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cenergie44-my.sharepoint.com/personal/m_cognaud_collectifenergie_com/Documents/Documents/MODULE 2/Courtage/demandes de cotation/Année 23-24/NOVEMBRE 23/SARL LEGRAND/cotations/ENERGEM/"/>
    </mc:Choice>
  </mc:AlternateContent>
  <xr:revisionPtr revIDLastSave="747" documentId="8_{4AE8B059-028F-46FF-BCAE-0175A64D48FB}" xr6:coauthVersionLast="47" xr6:coauthVersionMax="47" xr10:uidLastSave="{8BBAC610-3E70-4052-AAC0-DD9AC90F42F0}"/>
  <bookViews>
    <workbookView xWindow="-110" yWindow="-110" windowWidth="19420" windowHeight="10420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9" i="1"/>
</calcChain>
</file>

<file path=xl/sharedStrings.xml><?xml version="1.0" encoding="utf-8"?>
<sst xmlns="http://schemas.openxmlformats.org/spreadsheetml/2006/main" count="315" uniqueCount="135">
  <si>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</si>
  <si>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</si>
  <si>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</si>
  <si>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</si>
  <si>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</si>
  <si>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</si>
  <si>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</si>
  <si>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</si>
  <si>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</si>
  <si>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</si>
  <si>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</si>
  <si>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</si>
  <si>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</si>
  <si>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</si>
  <si>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</si>
  <si>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</si>
  <si>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</si>
  <si>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</si>
  <si>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</si>
  <si>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</si>
  <si>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</si>
  <si>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</si>
  <si>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</si>
  <si>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</si>
  <si>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</si>
  <si>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</si>
  <si>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</si>
  <si>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</si>
  <si>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</si>
  <si>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</si>
  <si>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</si>
  <si>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</si>
  <si>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</si>
  <si>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</si>
  <si>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</si>
  <si>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</si>
  <si>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</si>
  <si>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</si>
  <si>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</si>
  <si>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</si>
  <si>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</si>
  <si>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</si>
  <si>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</si>
  <si>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</si>
  <si>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</si>
  <si>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</si>
  <si>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</si>
  <si>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</si>
  <si>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</si>
  <si>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</si>
  <si>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</si>
  <si>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</si>
  <si>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</si>
  <si>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</si>
  <si>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</si>
  <si>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</si>
  <si>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</si>
  <si>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</si>
  <si>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</si>
  <si>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</si>
  <si>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</si>
  <si>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</si>
  <si>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</si>
  <si>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</si>
  <si>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</si>
  <si>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</si>
  <si>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</si>
  <si>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</si>
  <si>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</si>
  <si>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</si>
  <si>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</si>
  <si>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</si>
  <si>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</si>
  <si>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</si>
  <si>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</si>
  <si>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</si>
  <si>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</si>
  <si>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</si>
  <si>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</si>
  <si>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</si>
  <si>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AMM</t>
  </si>
  <si>
    <t>AMT</t>
  </si>
  <si>
    <t>ASIA MARKET - RESERVE</t>
  </si>
  <si>
    <t>ASIA MARKET - MAGASIN</t>
  </si>
  <si>
    <t>DISTRI ASIA</t>
  </si>
  <si>
    <t>EXO 87</t>
  </si>
  <si>
    <t>LEGRAND</t>
  </si>
  <si>
    <t>LIN</t>
  </si>
  <si>
    <t>TRADITION D'ASIE</t>
  </si>
  <si>
    <t>SCI LY</t>
  </si>
  <si>
    <t>SCI NEUVILLETTE 51</t>
  </si>
  <si>
    <t>16150217036370</t>
  </si>
  <si>
    <t>50043380298834</t>
  </si>
  <si>
    <t>30001550319040</t>
  </si>
  <si>
    <t>30001612594740</t>
  </si>
  <si>
    <t>16103183759719</t>
  </si>
  <si>
    <t>50043669502603</t>
  </si>
  <si>
    <t>09193342970940</t>
  </si>
  <si>
    <t>09192474664118</t>
  </si>
  <si>
    <t>16151808932167</t>
  </si>
  <si>
    <t>09140520933507</t>
  </si>
  <si>
    <t>09129377647690</t>
  </si>
  <si>
    <t>50011245482293</t>
  </si>
  <si>
    <t>09183646885172</t>
  </si>
  <si>
    <t>50003617899670</t>
  </si>
  <si>
    <t>50002894310624</t>
  </si>
  <si>
    <t>30000930178528</t>
  </si>
  <si>
    <t>09180752514341</t>
  </si>
  <si>
    <t>30000430498746</t>
  </si>
  <si>
    <t>17 AV. DU PDT KENNEDY</t>
  </si>
  <si>
    <t>MERIGNAC</t>
  </si>
  <si>
    <t>27 CHE DE CHATRY</t>
  </si>
  <si>
    <t>BEGLES</t>
  </si>
  <si>
    <t>85 T AVENUE ANDRE MAGINOT</t>
  </si>
  <si>
    <t>TOURS</t>
  </si>
  <si>
    <t>27 BRD EMILE ZOLA</t>
  </si>
  <si>
    <t>LE MANS</t>
  </si>
  <si>
    <t>45 rue PIERRE BAOUR</t>
  </si>
  <si>
    <t>BORDEAUX</t>
  </si>
  <si>
    <t>25 RUE AUGUSTE COMTE</t>
  </si>
  <si>
    <t>LIMOGES</t>
  </si>
  <si>
    <t>CENTRE CIAL COUPOLE</t>
  </si>
  <si>
    <t>39 RUE ALBERT EINSTEIN</t>
  </si>
  <si>
    <t>3 rue ROBERVAL</t>
  </si>
  <si>
    <t>RUE ALBERT EINSTEIN</t>
  </si>
  <si>
    <t>1 bd D ESTIENNE D ORVES</t>
  </si>
  <si>
    <t>RUE THOMAS EDISON</t>
  </si>
  <si>
    <t>ZONE COMMERCIALE EDISON CELLULE 4</t>
  </si>
  <si>
    <t>283 AVE PASTEUR</t>
  </si>
  <si>
    <t>ANGERS</t>
  </si>
  <si>
    <t>168 AVE JEAN JAURES</t>
  </si>
  <si>
    <t>1 RUE ADOLPHE LABERTE</t>
  </si>
  <si>
    <t>REIMS</t>
  </si>
  <si>
    <t>WIN LY</t>
  </si>
  <si>
    <t>1 Rue Roberval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</si>
</sst>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rgb="FF181818"/>
      <name val="Segoe U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81818"/>
      <name val="Segoe UI"/>
      <family val="2"/>
    </font>
    <font>
      <sz val="10"/>
      <color rgb="FF181818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0" fontId="5" fillId="0" borderId="0" xfId="2" applyAlignment="1">
      <alignment horizontal="left" vertical="center"/>
    </xf>
    <xf numFmtId="1" fontId="4" fillId="0" borderId="0" xfId="0" applyNumberFormat="1" applyFont="1" applyAlignment="1">
      <alignment horizontal="left" indent="6"/>
    </xf>
    <xf numFmtId="14" fontId="2" fillId="2" borderId="0" xfId="0" applyNumberFormat="1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2" fillId="2" borderId="0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49" fontId="7" fillId="2" borderId="4" xfId="0" quotePrefix="1" applyNumberFormat="1" applyFont="1" applyFill="1" applyBorder="1" applyAlignment="1">
      <alignment horizontal="center" vertical="center" wrapText="1" readingOrder="1"/>
    </xf>
    <xf numFmtId="49" fontId="6" fillId="2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quotePrefix="1" applyNumberFormat="1" applyFont="1" applyBorder="1" applyAlignment="1">
      <alignment horizontal="center" vertical="center" wrapText="1" readingOrder="1"/>
    </xf>
    <xf numFmtId="49" fontId="7" fillId="0" borderId="4" xfId="0" applyNumberFormat="1" applyFont="1" applyBorder="1" applyAlignment="1">
      <alignment horizontal="center" vertical="center" wrapText="1" readingOrder="1"/>
    </xf>
    <xf numFmtId="1" fontId="6" fillId="0" borderId="4" xfId="0" applyNumberFormat="1" applyFont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1" fontId="2" fillId="2" borderId="15" xfId="0" applyNumberFormat="1" applyFont="1" applyFill="1" applyBorder="1" applyAlignment="1">
      <alignment horizontal="center" vertical="center" wrapText="1"/>
    </xf>
    <xf numFmtId="1" fontId="10" fillId="2" borderId="18" xfId="0" applyNumberFormat="1" applyFont="1" applyFill="1" applyBorder="1" applyAlignment="1">
      <alignment horizontal="center" vertical="center" wrapText="1"/>
    </xf>
    <xf numFmtId="1" fontId="10" fillId="2" borderId="0" xfId="0" applyNumberFormat="1" applyFont="1" applyFill="1" applyAlignment="1">
      <alignment horizontal="center" vertical="center" wrapText="1"/>
    </xf>
    <xf numFmtId="1" fontId="10" fillId="2" borderId="9" xfId="0" applyNumberFormat="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/>
    </xf>
    <xf numFmtId="1" fontId="8" fillId="8" borderId="0" xfId="0" applyNumberFormat="1" applyFont="1" applyFill="1" applyAlignment="1">
      <alignment horizontal="left" indent="4"/>
    </xf>
    <xf numFmtId="1" fontId="10" fillId="8" borderId="18" xfId="0" applyNumberFormat="1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"/>
  <sheetViews>
    <sheetView tabSelected="1" zoomScale="85" zoomScaleNormal="85" workbookViewId="0">
      <selection activeCell="G12" sqref="G12"/>
    </sheetView>
  </sheetViews>
  <sheetFormatPr baseColWidth="10" defaultColWidth="11.54296875" defaultRowHeight="12.5" x14ac:dyDescent="0.35"/>
  <cols>
    <col min="1" max="1" width="24.54296875" style="4" customWidth="1"/>
    <col min="2" max="2" width="27.36328125" style="4" customWidth="1"/>
    <col min="3" max="3" width="10.26953125" style="4" customWidth="1"/>
    <col min="4" max="4" width="13.7265625" style="4" customWidth="1"/>
    <col min="5" max="5" width="11.7265625" style="4" bestFit="1" customWidth="1"/>
    <col min="6" max="6" width="16.26953125" style="4" customWidth="1"/>
    <col min="7" max="7" width="13.7265625" style="4" customWidth="1"/>
    <col min="8" max="8" width="13.26953125" style="4" customWidth="1"/>
    <col min="9" max="9" width="20.7265625" style="4" customWidth="1"/>
    <col min="10" max="10" width="30.7265625" style="4" customWidth="1"/>
    <col min="11" max="11" width="6.26953125" style="4" customWidth="1"/>
    <col min="12" max="12" width="11" style="4" customWidth="1"/>
    <col min="13" max="13" width="8.1796875" style="4" bestFit="1" customWidth="1"/>
    <col min="14" max="14" width="10.1796875" style="4" customWidth="1"/>
    <col min="15" max="15" width="7.26953125" style="4" bestFit="1" customWidth="1"/>
    <col min="16" max="16" width="5.81640625" style="4" bestFit="1" customWidth="1"/>
    <col min="17" max="20" width="4.7265625" style="4" bestFit="1" customWidth="1"/>
    <col min="21" max="21" width="5.81640625" style="4" bestFit="1" customWidth="1"/>
    <col min="22" max="23" width="4.7265625" style="4" bestFit="1" customWidth="1"/>
    <col min="24" max="25" width="5" style="4" bestFit="1" customWidth="1"/>
    <col min="26" max="26" width="8.81640625" style="4" customWidth="1"/>
    <col min="27" max="27" width="14.7265625" style="1" customWidth="1"/>
    <col min="28" max="28" width="18.1796875" style="1" customWidth="1"/>
    <col min="29" max="29" width="16.81640625" style="1" customWidth="1"/>
    <col min="30" max="16384" width="11.54296875" style="1"/>
  </cols>
  <sheetData>
    <row r="1" spans="1:29" ht="14.5" customHeight="1" x14ac:dyDescent="0.35">
      <c r="A1" s="76" t="s">
        <v>33</v>
      </c>
      <c r="B1" s="76"/>
      <c r="C1" s="77"/>
      <c r="D1" s="80" t="s">
        <v>34</v>
      </c>
      <c r="E1" s="80"/>
      <c r="F1" s="80"/>
      <c r="G1" s="80"/>
      <c r="H1" s="80"/>
      <c r="I1" s="82" t="s">
        <v>35</v>
      </c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68" t="s">
        <v>65</v>
      </c>
      <c r="AB1" s="69"/>
      <c r="AC1" s="69"/>
    </row>
    <row r="2" spans="1:29" ht="13.15" customHeight="1" x14ac:dyDescent="0.35">
      <c r="A2" s="76"/>
      <c r="B2" s="76"/>
      <c r="C2" s="77"/>
      <c r="D2" s="80"/>
      <c r="E2" s="80"/>
      <c r="F2" s="80"/>
      <c r="G2" s="80"/>
      <c r="H2" s="80"/>
      <c r="I2" s="82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68"/>
      <c r="AB2" s="69"/>
      <c r="AC2" s="69"/>
    </row>
    <row r="3" spans="1:29" ht="13.15" customHeight="1" x14ac:dyDescent="0.35">
      <c r="A3" s="76"/>
      <c r="B3" s="76"/>
      <c r="C3" s="77"/>
      <c r="D3" s="80"/>
      <c r="E3" s="80"/>
      <c r="F3" s="80"/>
      <c r="G3" s="80"/>
      <c r="H3" s="80"/>
      <c r="I3" s="82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68"/>
      <c r="AB3" s="69"/>
      <c r="AC3" s="69"/>
    </row>
    <row r="4" spans="1:29" x14ac:dyDescent="0.35">
      <c r="A4" s="78"/>
      <c r="B4" s="78"/>
      <c r="C4" s="79"/>
      <c r="D4" s="81"/>
      <c r="E4" s="81"/>
      <c r="F4" s="81"/>
      <c r="G4" s="81"/>
      <c r="H4" s="81"/>
      <c r="I4" s="31"/>
      <c r="J4" s="29"/>
      <c r="K4" s="29"/>
      <c r="L4" s="29"/>
      <c r="M4" s="29"/>
      <c r="N4" s="29"/>
      <c r="O4" s="29"/>
      <c r="P4" s="92" t="s">
        <v>0</v>
      </c>
      <c r="Q4" s="93"/>
      <c r="R4" s="93"/>
      <c r="S4" s="93"/>
      <c r="T4" s="94"/>
      <c r="U4" s="92" t="s">
        <v>40</v>
      </c>
      <c r="V4" s="93"/>
      <c r="W4" s="93"/>
      <c r="X4" s="93"/>
      <c r="Y4" s="94"/>
      <c r="Z4" s="30"/>
      <c r="AA4" s="68"/>
      <c r="AB4" s="69"/>
      <c r="AC4" s="69"/>
    </row>
    <row r="5" spans="1:29" ht="14.5" customHeight="1" x14ac:dyDescent="0.35">
      <c r="A5" s="86" t="s">
        <v>1</v>
      </c>
      <c r="B5" s="74" t="s">
        <v>11</v>
      </c>
      <c r="C5" s="90" t="s">
        <v>12</v>
      </c>
      <c r="D5" s="86" t="s">
        <v>71</v>
      </c>
      <c r="E5" s="74" t="s">
        <v>72</v>
      </c>
      <c r="F5" s="74" t="s">
        <v>73</v>
      </c>
      <c r="G5" s="88" t="s">
        <v>31</v>
      </c>
      <c r="H5" s="90" t="s">
        <v>60</v>
      </c>
      <c r="I5" s="97" t="s">
        <v>2</v>
      </c>
      <c r="J5" s="70" t="s">
        <v>13</v>
      </c>
      <c r="K5" s="95"/>
      <c r="L5" s="96"/>
      <c r="M5" s="66" t="s">
        <v>3</v>
      </c>
      <c r="N5" s="66" t="s">
        <v>10</v>
      </c>
      <c r="O5" s="66" t="s">
        <v>4</v>
      </c>
      <c r="P5" s="5" t="s">
        <v>17</v>
      </c>
      <c r="Q5" s="5" t="s">
        <v>18</v>
      </c>
      <c r="R5" s="5" t="s">
        <v>58</v>
      </c>
      <c r="S5" s="6"/>
      <c r="T5" s="7"/>
      <c r="U5" s="5" t="s">
        <v>17</v>
      </c>
      <c r="V5" s="5" t="s">
        <v>18</v>
      </c>
      <c r="W5" s="5" t="s">
        <v>58</v>
      </c>
      <c r="X5" s="20"/>
      <c r="Y5" s="20"/>
      <c r="Z5" s="84" t="s">
        <v>59</v>
      </c>
      <c r="AA5" s="70" t="s">
        <v>79</v>
      </c>
      <c r="AB5" s="66" t="s">
        <v>78</v>
      </c>
      <c r="AC5" s="72" t="s">
        <v>64</v>
      </c>
    </row>
    <row r="6" spans="1:29" ht="29.5" customHeight="1" x14ac:dyDescent="0.35">
      <c r="A6" s="87"/>
      <c r="B6" s="75"/>
      <c r="C6" s="91"/>
      <c r="D6" s="87"/>
      <c r="E6" s="75"/>
      <c r="F6" s="75"/>
      <c r="G6" s="89"/>
      <c r="H6" s="91"/>
      <c r="I6" s="98"/>
      <c r="J6" s="8" t="s">
        <v>14</v>
      </c>
      <c r="K6" s="9" t="s">
        <v>15</v>
      </c>
      <c r="L6" s="10" t="s">
        <v>16</v>
      </c>
      <c r="M6" s="67"/>
      <c r="N6" s="67"/>
      <c r="O6" s="67"/>
      <c r="P6" s="5" t="s">
        <v>5</v>
      </c>
      <c r="Q6" s="5" t="s">
        <v>6</v>
      </c>
      <c r="R6" s="5" t="s">
        <v>7</v>
      </c>
      <c r="S6" s="5" t="s">
        <v>8</v>
      </c>
      <c r="T6" s="5" t="s">
        <v>9</v>
      </c>
      <c r="U6" s="5" t="s">
        <v>5</v>
      </c>
      <c r="V6" s="5" t="s">
        <v>6</v>
      </c>
      <c r="W6" s="5" t="s">
        <v>7</v>
      </c>
      <c r="X6" s="5" t="s">
        <v>8</v>
      </c>
      <c r="Y6" s="5" t="s">
        <v>9</v>
      </c>
      <c r="Z6" s="85"/>
      <c r="AA6" s="71"/>
      <c r="AB6" s="67"/>
      <c r="AC6" s="73"/>
    </row>
    <row r="7" spans="1:29" ht="29.5" customHeight="1" x14ac:dyDescent="0.45">
      <c r="A7" s="62" t="s">
        <v>133</v>
      </c>
      <c r="B7" s="63">
        <v>81058688300029</v>
      </c>
      <c r="C7" s="64">
        <v>6</v>
      </c>
      <c r="D7" s="59"/>
      <c r="E7" s="60"/>
      <c r="F7" s="60"/>
      <c r="G7" s="61"/>
      <c r="H7" s="58"/>
      <c r="I7" s="57"/>
      <c r="J7" s="65" t="s">
        <v>134</v>
      </c>
      <c r="K7" s="65">
        <v>72100</v>
      </c>
      <c r="L7" s="65" t="s">
        <v>116</v>
      </c>
      <c r="M7" s="17"/>
      <c r="N7" s="17"/>
      <c r="O7" s="17"/>
      <c r="P7" s="14"/>
      <c r="Z7" s="3"/>
      <c r="AA7" s="3"/>
      <c r="AB7" s="12"/>
      <c r="AC7" s="4"/>
    </row>
    <row r="8" spans="1:29" ht="25" x14ac:dyDescent="0.45">
      <c r="A8" s="46" t="s">
        <v>80</v>
      </c>
      <c r="B8" s="47">
        <v>88427766600019</v>
      </c>
      <c r="C8" s="24">
        <v>5</v>
      </c>
      <c r="D8" s="43">
        <v>45444</v>
      </c>
      <c r="E8" s="11">
        <v>46022</v>
      </c>
      <c r="F8" s="11" t="s">
        <v>75</v>
      </c>
      <c r="G8" s="11" t="s">
        <v>61</v>
      </c>
      <c r="H8" s="44">
        <v>80</v>
      </c>
      <c r="I8" s="48" t="s">
        <v>94</v>
      </c>
      <c r="J8" s="49" t="s">
        <v>109</v>
      </c>
      <c r="K8" s="49">
        <v>33700</v>
      </c>
      <c r="L8" s="49" t="s">
        <v>110</v>
      </c>
      <c r="M8" s="13" t="s">
        <v>22</v>
      </c>
      <c r="N8" s="13" t="s">
        <v>26</v>
      </c>
      <c r="O8" s="13" t="s">
        <v>27</v>
      </c>
      <c r="P8" s="14"/>
      <c r="Q8" s="49">
        <v>78</v>
      </c>
      <c r="R8" s="49">
        <v>78</v>
      </c>
      <c r="S8" s="49">
        <v>78</v>
      </c>
      <c r="T8" s="49">
        <v>78</v>
      </c>
      <c r="U8" s="49"/>
      <c r="V8" s="49">
        <v>62.881999999999998</v>
      </c>
      <c r="W8" s="49">
        <v>26.463999999999999</v>
      </c>
      <c r="X8" s="49">
        <v>129.96600000000001</v>
      </c>
      <c r="Y8" s="49">
        <v>47.037999999999997</v>
      </c>
      <c r="Z8" s="32">
        <f>SUM(V8:Y8)</f>
        <v>266.35000000000002</v>
      </c>
      <c r="AA8" s="36" t="s">
        <v>67</v>
      </c>
      <c r="AB8" s="35"/>
      <c r="AC8" s="34" t="s">
        <v>67</v>
      </c>
    </row>
    <row r="9" spans="1:29" ht="25" x14ac:dyDescent="0.45">
      <c r="A9" s="46" t="s">
        <v>80</v>
      </c>
      <c r="B9" s="47">
        <v>88427766600019</v>
      </c>
      <c r="C9" s="24">
        <v>5</v>
      </c>
      <c r="D9" s="43">
        <v>45292</v>
      </c>
      <c r="E9" s="11">
        <v>46022</v>
      </c>
      <c r="F9" s="11" t="s">
        <v>75</v>
      </c>
      <c r="G9" s="11" t="s">
        <v>61</v>
      </c>
      <c r="H9" s="44">
        <v>80</v>
      </c>
      <c r="I9" s="48" t="s">
        <v>95</v>
      </c>
      <c r="J9" s="49" t="s">
        <v>111</v>
      </c>
      <c r="K9" s="49">
        <v>33130</v>
      </c>
      <c r="L9" s="49" t="s">
        <v>112</v>
      </c>
      <c r="M9" s="17" t="s">
        <v>62</v>
      </c>
      <c r="N9" s="17" t="s">
        <v>63</v>
      </c>
      <c r="O9" s="17" t="s">
        <v>30</v>
      </c>
      <c r="P9" s="2"/>
      <c r="Q9" s="49">
        <v>36</v>
      </c>
      <c r="R9" s="49">
        <v>36</v>
      </c>
      <c r="S9" s="49"/>
      <c r="T9" s="49"/>
      <c r="U9" s="18"/>
      <c r="V9" s="49">
        <v>0.33900000000000002</v>
      </c>
      <c r="W9" s="45">
        <v>0.14399999999999999</v>
      </c>
      <c r="X9" s="19"/>
      <c r="Y9" s="21"/>
      <c r="Z9" s="33">
        <f>SUM(U9:Y9)</f>
        <v>0.48299999999999998</v>
      </c>
      <c r="AA9" s="37" t="s">
        <v>67</v>
      </c>
      <c r="AB9" s="35"/>
      <c r="AC9" s="35" t="s">
        <v>67</v>
      </c>
    </row>
    <row r="10" spans="1:29" ht="25" x14ac:dyDescent="0.45">
      <c r="A10" s="46" t="s">
        <v>81</v>
      </c>
      <c r="B10" s="47">
        <v>81231384900018</v>
      </c>
      <c r="C10" s="25">
        <v>7</v>
      </c>
      <c r="D10" s="43">
        <v>45738</v>
      </c>
      <c r="E10" s="11">
        <v>46022</v>
      </c>
      <c r="F10" s="11" t="s">
        <v>75</v>
      </c>
      <c r="G10" s="11" t="s">
        <v>61</v>
      </c>
      <c r="H10" s="44">
        <v>80</v>
      </c>
      <c r="I10" s="50" t="s">
        <v>96</v>
      </c>
      <c r="J10" s="3" t="s">
        <v>113</v>
      </c>
      <c r="K10" s="49">
        <v>37000</v>
      </c>
      <c r="L10" s="12" t="s">
        <v>114</v>
      </c>
      <c r="M10" s="17" t="s">
        <v>22</v>
      </c>
      <c r="N10" s="17" t="s">
        <v>26</v>
      </c>
      <c r="O10" s="17" t="s">
        <v>27</v>
      </c>
      <c r="P10" s="3"/>
      <c r="Q10" s="49">
        <v>54</v>
      </c>
      <c r="R10" s="49">
        <v>54</v>
      </c>
      <c r="S10" s="49">
        <v>54</v>
      </c>
      <c r="T10" s="49">
        <v>54</v>
      </c>
      <c r="U10" s="18"/>
      <c r="V10" s="49">
        <v>36.887</v>
      </c>
      <c r="W10" s="49">
        <v>15.433</v>
      </c>
      <c r="X10" s="49">
        <v>69.111999999999995</v>
      </c>
      <c r="Y10" s="49">
        <v>29.91</v>
      </c>
      <c r="Z10" s="33">
        <f t="shared" ref="Z10:Z35" si="0">SUM(U10:Y10)</f>
        <v>151.34199999999998</v>
      </c>
      <c r="AA10" s="37" t="s">
        <v>67</v>
      </c>
      <c r="AB10" s="35"/>
      <c r="AC10" s="35" t="s">
        <v>67</v>
      </c>
    </row>
    <row r="11" spans="1:29" ht="25" x14ac:dyDescent="0.45">
      <c r="A11" s="46" t="s">
        <v>82</v>
      </c>
      <c r="B11" s="47">
        <v>83122457100016</v>
      </c>
      <c r="C11" s="25">
        <v>7</v>
      </c>
      <c r="D11" s="43">
        <v>45292</v>
      </c>
      <c r="E11" s="11">
        <v>46022</v>
      </c>
      <c r="F11" s="11" t="s">
        <v>75</v>
      </c>
      <c r="G11" s="11" t="s">
        <v>61</v>
      </c>
      <c r="H11" s="44">
        <v>80</v>
      </c>
      <c r="I11" s="50" t="s">
        <v>97</v>
      </c>
      <c r="J11" s="49" t="s">
        <v>115</v>
      </c>
      <c r="K11" s="49">
        <v>72000</v>
      </c>
      <c r="L11" s="49" t="s">
        <v>116</v>
      </c>
      <c r="M11" s="17" t="s">
        <v>62</v>
      </c>
      <c r="N11" s="17" t="s">
        <v>63</v>
      </c>
      <c r="O11" s="17" t="s">
        <v>30</v>
      </c>
      <c r="P11" s="3"/>
      <c r="Q11" s="4">
        <v>6</v>
      </c>
      <c r="R11" s="49">
        <v>6</v>
      </c>
      <c r="S11" s="49">
        <v>6</v>
      </c>
      <c r="T11" s="49">
        <v>6</v>
      </c>
      <c r="U11" s="18"/>
      <c r="V11" s="49">
        <v>5.569</v>
      </c>
      <c r="W11" s="49">
        <v>2.6859999999999999</v>
      </c>
      <c r="X11" s="49">
        <v>10.025</v>
      </c>
      <c r="Y11" s="49">
        <v>4.819</v>
      </c>
      <c r="Z11" s="33">
        <f t="shared" si="0"/>
        <v>23.099</v>
      </c>
      <c r="AA11" s="37" t="s">
        <v>67</v>
      </c>
      <c r="AB11" s="35"/>
      <c r="AC11" s="35" t="s">
        <v>67</v>
      </c>
    </row>
    <row r="12" spans="1:29" ht="25" x14ac:dyDescent="0.45">
      <c r="A12" s="46" t="s">
        <v>83</v>
      </c>
      <c r="B12" s="47">
        <v>83122457100016</v>
      </c>
      <c r="C12" s="25">
        <v>7</v>
      </c>
      <c r="D12" s="43">
        <v>45292</v>
      </c>
      <c r="E12" s="11">
        <v>46022</v>
      </c>
      <c r="F12" s="11" t="s">
        <v>75</v>
      </c>
      <c r="G12" s="11" t="s">
        <v>61</v>
      </c>
      <c r="H12" s="44">
        <v>80</v>
      </c>
      <c r="I12" s="51" t="s">
        <v>98</v>
      </c>
      <c r="J12" s="49" t="s">
        <v>115</v>
      </c>
      <c r="K12" s="49">
        <v>72000</v>
      </c>
      <c r="L12" s="49" t="s">
        <v>116</v>
      </c>
      <c r="M12" s="17" t="s">
        <v>62</v>
      </c>
      <c r="N12" s="17" t="s">
        <v>63</v>
      </c>
      <c r="O12" s="17" t="s">
        <v>30</v>
      </c>
      <c r="P12" s="3"/>
      <c r="Q12" s="49">
        <v>30</v>
      </c>
      <c r="R12" s="49">
        <v>30</v>
      </c>
      <c r="S12" s="49">
        <v>30</v>
      </c>
      <c r="T12" s="49">
        <v>30</v>
      </c>
      <c r="U12" s="18"/>
      <c r="V12" s="49">
        <v>13.909000000000001</v>
      </c>
      <c r="W12" s="49">
        <v>6.2039999999999997</v>
      </c>
      <c r="X12" s="19">
        <v>29.736999999999998</v>
      </c>
      <c r="Y12" s="21">
        <v>13.739000000000001</v>
      </c>
      <c r="Z12" s="33">
        <f t="shared" si="0"/>
        <v>63.588999999999999</v>
      </c>
      <c r="AA12" s="37" t="s">
        <v>67</v>
      </c>
      <c r="AB12" s="35"/>
      <c r="AC12" s="35" t="s">
        <v>67</v>
      </c>
    </row>
    <row r="13" spans="1:29" ht="25" x14ac:dyDescent="0.45">
      <c r="A13" s="52" t="s">
        <v>84</v>
      </c>
      <c r="B13" s="47">
        <v>83532341100016</v>
      </c>
      <c r="C13" s="25">
        <v>7</v>
      </c>
      <c r="D13" s="22">
        <v>45778</v>
      </c>
      <c r="E13" s="11">
        <v>46022</v>
      </c>
      <c r="F13" s="11" t="s">
        <v>75</v>
      </c>
      <c r="G13" s="11" t="s">
        <v>61</v>
      </c>
      <c r="H13" s="44">
        <v>80</v>
      </c>
      <c r="I13" s="53" t="s">
        <v>99</v>
      </c>
      <c r="J13" s="49" t="s">
        <v>117</v>
      </c>
      <c r="K13" s="49">
        <v>33300</v>
      </c>
      <c r="L13" s="49" t="s">
        <v>118</v>
      </c>
      <c r="M13" s="17" t="s">
        <v>23</v>
      </c>
      <c r="N13" s="17" t="s">
        <v>63</v>
      </c>
      <c r="O13" s="17" t="s">
        <v>27</v>
      </c>
      <c r="P13" s="3"/>
      <c r="Q13" s="49">
        <v>36</v>
      </c>
      <c r="R13" s="49">
        <v>36</v>
      </c>
      <c r="S13" s="49">
        <v>36</v>
      </c>
      <c r="T13" s="49">
        <v>36</v>
      </c>
      <c r="U13" s="49">
        <v>37.119</v>
      </c>
      <c r="V13" s="19"/>
      <c r="W13" s="19"/>
      <c r="X13" s="19"/>
      <c r="Y13" s="21"/>
      <c r="Z13" s="33">
        <f t="shared" si="0"/>
        <v>37.119</v>
      </c>
      <c r="AA13" s="37" t="s">
        <v>67</v>
      </c>
      <c r="AB13" s="35"/>
      <c r="AC13" s="35" t="s">
        <v>67</v>
      </c>
    </row>
    <row r="14" spans="1:29" ht="25" x14ac:dyDescent="0.45">
      <c r="A14" s="52" t="s">
        <v>84</v>
      </c>
      <c r="B14" s="47">
        <v>83532341100016</v>
      </c>
      <c r="C14" s="25">
        <v>7</v>
      </c>
      <c r="D14" s="22">
        <v>45778</v>
      </c>
      <c r="E14" s="11">
        <v>46022</v>
      </c>
      <c r="F14" s="11" t="s">
        <v>75</v>
      </c>
      <c r="G14" s="11" t="s">
        <v>61</v>
      </c>
      <c r="H14" s="44">
        <v>80</v>
      </c>
      <c r="I14" s="54" t="s">
        <v>91</v>
      </c>
      <c r="J14" s="49" t="s">
        <v>117</v>
      </c>
      <c r="K14" s="49">
        <v>33300</v>
      </c>
      <c r="L14" s="49" t="s">
        <v>118</v>
      </c>
      <c r="M14" s="17" t="s">
        <v>23</v>
      </c>
      <c r="N14" s="17" t="s">
        <v>63</v>
      </c>
      <c r="O14" s="17" t="s">
        <v>27</v>
      </c>
      <c r="P14" s="3"/>
      <c r="Q14" s="49">
        <v>36</v>
      </c>
      <c r="R14" s="49">
        <v>36</v>
      </c>
      <c r="S14" s="49">
        <v>36</v>
      </c>
      <c r="T14" s="49">
        <v>36</v>
      </c>
      <c r="U14" s="49">
        <v>59.281999999999996</v>
      </c>
      <c r="V14" s="19"/>
      <c r="W14" s="19"/>
      <c r="X14" s="19"/>
      <c r="Y14" s="21"/>
      <c r="Z14" s="33">
        <f t="shared" si="0"/>
        <v>59.281999999999996</v>
      </c>
      <c r="AA14" s="37" t="s">
        <v>67</v>
      </c>
      <c r="AB14" s="35"/>
      <c r="AC14" s="35" t="s">
        <v>67</v>
      </c>
    </row>
    <row r="15" spans="1:29" ht="25" x14ac:dyDescent="0.45">
      <c r="A15" s="52" t="s">
        <v>85</v>
      </c>
      <c r="B15" s="55">
        <v>88201916900011</v>
      </c>
      <c r="C15" s="25">
        <v>7</v>
      </c>
      <c r="D15" s="23">
        <v>45372</v>
      </c>
      <c r="E15" s="11">
        <v>46022</v>
      </c>
      <c r="F15" s="11" t="s">
        <v>75</v>
      </c>
      <c r="G15" s="11" t="s">
        <v>61</v>
      </c>
      <c r="H15" s="44">
        <v>80</v>
      </c>
      <c r="I15" s="54" t="s">
        <v>92</v>
      </c>
      <c r="J15" s="49" t="s">
        <v>119</v>
      </c>
      <c r="K15" s="49">
        <v>87000</v>
      </c>
      <c r="L15" s="49" t="s">
        <v>120</v>
      </c>
      <c r="M15" s="17" t="s">
        <v>22</v>
      </c>
      <c r="N15" s="17" t="s">
        <v>26</v>
      </c>
      <c r="O15" s="17" t="s">
        <v>27</v>
      </c>
      <c r="P15" s="3"/>
      <c r="Q15" s="49">
        <v>62</v>
      </c>
      <c r="R15" s="49">
        <v>62</v>
      </c>
      <c r="S15" s="49">
        <v>62</v>
      </c>
      <c r="T15" s="49">
        <v>62</v>
      </c>
      <c r="U15" s="18"/>
      <c r="V15" s="49">
        <v>49.503</v>
      </c>
      <c r="W15" s="49">
        <v>18.617000000000001</v>
      </c>
      <c r="X15" s="49">
        <v>93.572000000000003</v>
      </c>
      <c r="Y15" s="49">
        <v>34.512999999999998</v>
      </c>
      <c r="Z15" s="33">
        <f t="shared" si="0"/>
        <v>196.20500000000001</v>
      </c>
      <c r="AA15" s="35" t="s">
        <v>67</v>
      </c>
      <c r="AB15" s="35"/>
      <c r="AC15" s="35" t="s">
        <v>67</v>
      </c>
    </row>
    <row r="16" spans="1:29" ht="25" x14ac:dyDescent="0.45">
      <c r="A16" s="52" t="s">
        <v>85</v>
      </c>
      <c r="B16" s="55">
        <v>88201916900011</v>
      </c>
      <c r="C16" s="25">
        <v>7</v>
      </c>
      <c r="D16" s="23">
        <v>45850</v>
      </c>
      <c r="E16" s="11">
        <v>46022</v>
      </c>
      <c r="F16" s="11" t="s">
        <v>75</v>
      </c>
      <c r="G16" s="11" t="s">
        <v>61</v>
      </c>
      <c r="H16" s="44">
        <v>80</v>
      </c>
      <c r="I16" s="54" t="s">
        <v>93</v>
      </c>
      <c r="J16" s="49" t="s">
        <v>121</v>
      </c>
      <c r="K16" s="49">
        <v>87000</v>
      </c>
      <c r="L16" s="49" t="s">
        <v>120</v>
      </c>
      <c r="M16" s="17" t="s">
        <v>22</v>
      </c>
      <c r="N16" s="17" t="s">
        <v>26</v>
      </c>
      <c r="O16" s="17" t="s">
        <v>27</v>
      </c>
      <c r="P16" s="3"/>
      <c r="Q16" s="49">
        <v>42</v>
      </c>
      <c r="R16" s="49">
        <v>42</v>
      </c>
      <c r="S16" s="49">
        <v>42</v>
      </c>
      <c r="T16" s="49">
        <v>42</v>
      </c>
      <c r="U16" s="18"/>
      <c r="V16" s="49">
        <v>1.115</v>
      </c>
      <c r="W16" s="49">
        <v>0.999</v>
      </c>
      <c r="X16" s="49">
        <v>2.3730000000000002</v>
      </c>
      <c r="Y16" s="49">
        <v>2.6880000000000002</v>
      </c>
      <c r="Z16" s="33">
        <f t="shared" si="0"/>
        <v>7.1750000000000007</v>
      </c>
      <c r="AA16" s="35" t="s">
        <v>67</v>
      </c>
      <c r="AB16" s="35"/>
      <c r="AC16" s="35" t="s">
        <v>67</v>
      </c>
    </row>
    <row r="17" spans="1:29" ht="25" x14ac:dyDescent="0.45">
      <c r="A17" s="52" t="s">
        <v>86</v>
      </c>
      <c r="B17" s="55">
        <v>84755031600016</v>
      </c>
      <c r="C17" s="25">
        <v>5</v>
      </c>
      <c r="D17" s="23">
        <v>45264</v>
      </c>
      <c r="E17" s="11">
        <v>46022</v>
      </c>
      <c r="F17" s="11" t="s">
        <v>75</v>
      </c>
      <c r="G17" s="11" t="s">
        <v>61</v>
      </c>
      <c r="H17" s="44">
        <v>80</v>
      </c>
      <c r="I17" s="54" t="s">
        <v>100</v>
      </c>
      <c r="J17" s="49" t="s">
        <v>122</v>
      </c>
      <c r="K17" s="49">
        <v>72000</v>
      </c>
      <c r="L17" s="49" t="s">
        <v>116</v>
      </c>
      <c r="M17" s="17" t="s">
        <v>62</v>
      </c>
      <c r="N17" s="17" t="s">
        <v>63</v>
      </c>
      <c r="O17" s="17" t="s">
        <v>30</v>
      </c>
      <c r="P17" s="3"/>
      <c r="Q17" s="49">
        <v>12</v>
      </c>
      <c r="R17" s="49">
        <v>12</v>
      </c>
      <c r="S17" s="49">
        <v>12</v>
      </c>
      <c r="T17" s="49">
        <v>12</v>
      </c>
      <c r="U17" s="18"/>
      <c r="V17" s="49">
        <v>0</v>
      </c>
      <c r="W17" s="49">
        <v>0</v>
      </c>
      <c r="X17" s="49">
        <v>4.867</v>
      </c>
      <c r="Y17" s="49">
        <v>0.82799999999999996</v>
      </c>
      <c r="Z17" s="33">
        <f t="shared" si="0"/>
        <v>5.6950000000000003</v>
      </c>
      <c r="AA17" s="35" t="s">
        <v>67</v>
      </c>
      <c r="AB17" s="35"/>
      <c r="AC17" s="35" t="s">
        <v>67</v>
      </c>
    </row>
    <row r="18" spans="1:29" ht="25" x14ac:dyDescent="0.45">
      <c r="A18" s="52" t="s">
        <v>86</v>
      </c>
      <c r="B18" s="55">
        <v>84755031600016</v>
      </c>
      <c r="C18" s="25">
        <v>5</v>
      </c>
      <c r="D18" s="23">
        <v>45264</v>
      </c>
      <c r="E18" s="11">
        <v>46022</v>
      </c>
      <c r="F18" s="11" t="s">
        <v>75</v>
      </c>
      <c r="G18" s="11" t="s">
        <v>61</v>
      </c>
      <c r="H18" s="44">
        <v>80</v>
      </c>
      <c r="I18" s="54" t="s">
        <v>101</v>
      </c>
      <c r="J18" s="49" t="s">
        <v>123</v>
      </c>
      <c r="K18" s="49">
        <v>72000</v>
      </c>
      <c r="L18" s="49" t="s">
        <v>116</v>
      </c>
      <c r="M18" s="17" t="s">
        <v>62</v>
      </c>
      <c r="N18" s="17" t="s">
        <v>63</v>
      </c>
      <c r="O18" s="17" t="s">
        <v>27</v>
      </c>
      <c r="P18" s="3"/>
      <c r="Q18" s="49">
        <v>12</v>
      </c>
      <c r="R18" s="49">
        <v>12</v>
      </c>
      <c r="S18" s="49">
        <v>12</v>
      </c>
      <c r="T18" s="49">
        <v>12</v>
      </c>
      <c r="U18" s="18"/>
      <c r="V18" s="19">
        <v>1.821</v>
      </c>
      <c r="W18" s="19">
        <v>0.45500000000000002</v>
      </c>
      <c r="X18" s="19"/>
      <c r="Y18" s="21"/>
      <c r="Z18" s="33">
        <f t="shared" si="0"/>
        <v>2.2759999999999998</v>
      </c>
      <c r="AA18" s="35" t="s">
        <v>67</v>
      </c>
      <c r="AB18" s="35"/>
      <c r="AC18" s="35" t="s">
        <v>67</v>
      </c>
    </row>
    <row r="19" spans="1:29" ht="25" x14ac:dyDescent="0.45">
      <c r="A19" s="52" t="s">
        <v>86</v>
      </c>
      <c r="B19" s="55">
        <v>84755031600016</v>
      </c>
      <c r="C19" s="25">
        <v>5</v>
      </c>
      <c r="D19" s="23">
        <v>45738</v>
      </c>
      <c r="E19" s="11">
        <v>46022</v>
      </c>
      <c r="F19" s="11" t="s">
        <v>75</v>
      </c>
      <c r="G19" s="11" t="s">
        <v>61</v>
      </c>
      <c r="H19" s="44">
        <v>80</v>
      </c>
      <c r="I19" s="54" t="s">
        <v>102</v>
      </c>
      <c r="J19" s="49" t="s">
        <v>124</v>
      </c>
      <c r="K19" s="49">
        <v>72000</v>
      </c>
      <c r="L19" s="49" t="s">
        <v>116</v>
      </c>
      <c r="M19" s="17" t="s">
        <v>22</v>
      </c>
      <c r="N19" s="17" t="s">
        <v>26</v>
      </c>
      <c r="O19" s="17" t="s">
        <v>27</v>
      </c>
      <c r="P19" s="3"/>
      <c r="Q19" s="4">
        <v>72</v>
      </c>
      <c r="R19" s="49">
        <v>72</v>
      </c>
      <c r="S19" s="49">
        <v>72</v>
      </c>
      <c r="T19" s="49">
        <v>72</v>
      </c>
      <c r="U19" s="18"/>
      <c r="V19" s="49">
        <v>41.393000000000001</v>
      </c>
      <c r="W19" s="49">
        <v>28.280999999999999</v>
      </c>
      <c r="X19" s="49">
        <v>91.680999999999997</v>
      </c>
      <c r="Y19" s="49">
        <v>48.680999999999997</v>
      </c>
      <c r="Z19" s="33">
        <f t="shared" si="0"/>
        <v>210.036</v>
      </c>
      <c r="AA19" s="35" t="s">
        <v>67</v>
      </c>
      <c r="AB19" s="35"/>
      <c r="AC19" s="35" t="s">
        <v>67</v>
      </c>
    </row>
    <row r="20" spans="1:29" ht="25" x14ac:dyDescent="0.45">
      <c r="A20" s="52" t="s">
        <v>86</v>
      </c>
      <c r="B20" s="55">
        <v>84755031600016</v>
      </c>
      <c r="C20" s="25">
        <v>5</v>
      </c>
      <c r="D20" s="23">
        <v>45264</v>
      </c>
      <c r="E20" s="11">
        <v>46022</v>
      </c>
      <c r="F20" s="11" t="s">
        <v>75</v>
      </c>
      <c r="G20" s="11" t="s">
        <v>61</v>
      </c>
      <c r="H20" s="44">
        <v>80</v>
      </c>
      <c r="I20" s="54" t="s">
        <v>103</v>
      </c>
      <c r="J20" s="49" t="s">
        <v>125</v>
      </c>
      <c r="K20" s="49">
        <v>72100</v>
      </c>
      <c r="L20" s="49" t="s">
        <v>116</v>
      </c>
      <c r="M20" s="17" t="s">
        <v>62</v>
      </c>
      <c r="N20" s="17" t="s">
        <v>63</v>
      </c>
      <c r="O20" s="17" t="s">
        <v>27</v>
      </c>
      <c r="P20" s="3"/>
      <c r="Q20" s="49">
        <v>12</v>
      </c>
      <c r="R20" s="49">
        <v>12</v>
      </c>
      <c r="S20" s="49">
        <v>12</v>
      </c>
      <c r="T20" s="49">
        <v>12</v>
      </c>
      <c r="U20" s="18"/>
      <c r="V20" s="19">
        <v>1.4319999999999999</v>
      </c>
      <c r="W20" s="19">
        <v>0.26700000000000002</v>
      </c>
      <c r="X20" s="19"/>
      <c r="Y20" s="21"/>
      <c r="Z20" s="33">
        <f t="shared" si="0"/>
        <v>1.6989999999999998</v>
      </c>
      <c r="AA20" s="35" t="s">
        <v>67</v>
      </c>
      <c r="AB20" s="35"/>
      <c r="AC20" s="35" t="s">
        <v>67</v>
      </c>
    </row>
    <row r="21" spans="1:29" ht="25" x14ac:dyDescent="0.45">
      <c r="A21" s="52" t="s">
        <v>87</v>
      </c>
      <c r="B21" s="55">
        <v>75151991900011</v>
      </c>
      <c r="C21" s="25">
        <v>9</v>
      </c>
      <c r="D21" s="23">
        <v>45409</v>
      </c>
      <c r="E21" s="11">
        <v>46022</v>
      </c>
      <c r="F21" s="11" t="s">
        <v>75</v>
      </c>
      <c r="G21" s="11" t="s">
        <v>61</v>
      </c>
      <c r="H21" s="44">
        <v>80</v>
      </c>
      <c r="I21" s="54" t="s">
        <v>104</v>
      </c>
      <c r="J21" s="49" t="s">
        <v>126</v>
      </c>
      <c r="K21" s="49">
        <v>72000</v>
      </c>
      <c r="L21" s="49" t="s">
        <v>116</v>
      </c>
      <c r="M21" s="17" t="s">
        <v>22</v>
      </c>
      <c r="N21" s="17" t="s">
        <v>26</v>
      </c>
      <c r="O21" s="17" t="s">
        <v>27</v>
      </c>
      <c r="P21" s="3"/>
      <c r="Q21" s="49">
        <v>54</v>
      </c>
      <c r="R21" s="49">
        <v>54</v>
      </c>
      <c r="S21" s="49">
        <v>54</v>
      </c>
      <c r="T21" s="49">
        <v>54</v>
      </c>
      <c r="U21" s="18"/>
      <c r="V21" s="49">
        <v>53.588999999999999</v>
      </c>
      <c r="W21" s="49">
        <v>20.242000000000001</v>
      </c>
      <c r="X21" s="49">
        <v>37.917000000000002</v>
      </c>
      <c r="Y21" s="49">
        <v>15.069000000000001</v>
      </c>
      <c r="Z21" s="33">
        <f t="shared" si="0"/>
        <v>126.81700000000001</v>
      </c>
      <c r="AA21" s="35" t="s">
        <v>67</v>
      </c>
      <c r="AB21" s="35"/>
      <c r="AC21" s="35" t="s">
        <v>67</v>
      </c>
    </row>
    <row r="22" spans="1:29" ht="25" x14ac:dyDescent="0.45">
      <c r="A22" s="52" t="s">
        <v>87</v>
      </c>
      <c r="B22" s="55">
        <v>75151991900011</v>
      </c>
      <c r="C22" s="25">
        <v>9</v>
      </c>
      <c r="D22" s="23">
        <v>45292</v>
      </c>
      <c r="E22" s="11">
        <v>46022</v>
      </c>
      <c r="F22" s="11" t="s">
        <v>75</v>
      </c>
      <c r="G22" s="11" t="s">
        <v>61</v>
      </c>
      <c r="H22" s="44">
        <v>80</v>
      </c>
      <c r="I22" s="54" t="s">
        <v>105</v>
      </c>
      <c r="J22" s="49" t="s">
        <v>127</v>
      </c>
      <c r="K22" s="49">
        <v>72000</v>
      </c>
      <c r="L22" s="49" t="s">
        <v>116</v>
      </c>
      <c r="M22" s="17" t="s">
        <v>22</v>
      </c>
      <c r="N22" s="17" t="s">
        <v>26</v>
      </c>
      <c r="O22" s="17" t="s">
        <v>27</v>
      </c>
      <c r="P22" s="3"/>
      <c r="Q22" s="49">
        <v>60</v>
      </c>
      <c r="R22" s="49">
        <v>60</v>
      </c>
      <c r="S22" s="49">
        <v>60</v>
      </c>
      <c r="T22" s="49">
        <v>60</v>
      </c>
      <c r="U22" s="18"/>
      <c r="V22" s="49">
        <v>2.0129999999999999</v>
      </c>
      <c r="W22" s="49">
        <v>0.42599999999999999</v>
      </c>
      <c r="X22" s="49">
        <v>58.502000000000002</v>
      </c>
      <c r="Y22" s="49">
        <v>21.207999999999998</v>
      </c>
      <c r="Z22" s="33">
        <f t="shared" si="0"/>
        <v>82.149000000000001</v>
      </c>
      <c r="AA22" s="35" t="s">
        <v>67</v>
      </c>
      <c r="AB22" s="35"/>
      <c r="AC22" s="35" t="s">
        <v>67</v>
      </c>
    </row>
    <row r="23" spans="1:29" ht="25" x14ac:dyDescent="0.45">
      <c r="A23" s="52" t="s">
        <v>88</v>
      </c>
      <c r="B23" s="55">
        <v>80194110500018</v>
      </c>
      <c r="C23" s="25">
        <v>9</v>
      </c>
      <c r="D23" s="23">
        <v>45414</v>
      </c>
      <c r="E23" s="11">
        <v>46022</v>
      </c>
      <c r="F23" s="11" t="s">
        <v>75</v>
      </c>
      <c r="G23" s="11" t="s">
        <v>61</v>
      </c>
      <c r="H23" s="44">
        <v>80</v>
      </c>
      <c r="I23" s="54" t="s">
        <v>106</v>
      </c>
      <c r="J23" s="49" t="s">
        <v>128</v>
      </c>
      <c r="K23" s="49">
        <v>49000</v>
      </c>
      <c r="L23" s="49" t="s">
        <v>129</v>
      </c>
      <c r="M23" s="17" t="s">
        <v>22</v>
      </c>
      <c r="N23" s="17" t="s">
        <v>26</v>
      </c>
      <c r="O23" s="17" t="s">
        <v>27</v>
      </c>
      <c r="P23" s="3"/>
      <c r="Q23" s="49">
        <v>66</v>
      </c>
      <c r="R23" s="49">
        <v>66</v>
      </c>
      <c r="S23" s="49">
        <v>66</v>
      </c>
      <c r="T23" s="49">
        <v>66</v>
      </c>
      <c r="U23" s="18"/>
      <c r="V23" s="49">
        <v>42.246000000000002</v>
      </c>
      <c r="W23" s="49">
        <v>15.916</v>
      </c>
      <c r="X23" s="49">
        <v>90.26</v>
      </c>
      <c r="Y23" s="49">
        <v>35.386000000000003</v>
      </c>
      <c r="Z23" s="33">
        <f t="shared" si="0"/>
        <v>183.80800000000002</v>
      </c>
      <c r="AA23" s="35" t="s">
        <v>67</v>
      </c>
      <c r="AB23" s="35"/>
      <c r="AC23" s="35" t="s">
        <v>67</v>
      </c>
    </row>
    <row r="24" spans="1:29" ht="25" x14ac:dyDescent="0.45">
      <c r="A24" s="52" t="s">
        <v>89</v>
      </c>
      <c r="B24" s="55">
        <v>90116138000018</v>
      </c>
      <c r="C24" s="25">
        <v>9</v>
      </c>
      <c r="D24" s="43">
        <v>45292</v>
      </c>
      <c r="E24" s="11">
        <v>46022</v>
      </c>
      <c r="F24" s="11" t="s">
        <v>75</v>
      </c>
      <c r="G24" s="11" t="s">
        <v>61</v>
      </c>
      <c r="H24" s="44">
        <v>80</v>
      </c>
      <c r="I24" s="54" t="s">
        <v>107</v>
      </c>
      <c r="J24" s="49" t="s">
        <v>130</v>
      </c>
      <c r="K24" s="49">
        <v>72100</v>
      </c>
      <c r="L24" s="49" t="s">
        <v>116</v>
      </c>
      <c r="M24" s="17" t="s">
        <v>23</v>
      </c>
      <c r="N24" s="17" t="s">
        <v>63</v>
      </c>
      <c r="O24" s="17" t="s">
        <v>27</v>
      </c>
      <c r="P24" s="3"/>
      <c r="Q24" s="49">
        <v>6</v>
      </c>
      <c r="R24" s="49">
        <v>6</v>
      </c>
      <c r="S24" s="49">
        <v>6</v>
      </c>
      <c r="T24" s="49">
        <v>6</v>
      </c>
      <c r="U24" s="49">
        <v>2.9000000000000001E-2</v>
      </c>
      <c r="V24" s="19"/>
      <c r="W24" s="19"/>
      <c r="X24" s="19"/>
      <c r="Y24" s="21"/>
      <c r="Z24" s="33">
        <f t="shared" si="0"/>
        <v>2.9000000000000001E-2</v>
      </c>
      <c r="AA24" s="35" t="s">
        <v>67</v>
      </c>
      <c r="AB24" s="35"/>
      <c r="AC24" s="35" t="s">
        <v>67</v>
      </c>
    </row>
    <row r="25" spans="1:29" ht="25" x14ac:dyDescent="0.45">
      <c r="A25" s="52" t="s">
        <v>90</v>
      </c>
      <c r="B25" s="55">
        <v>90356253600016</v>
      </c>
      <c r="C25" s="25">
        <v>8</v>
      </c>
      <c r="D25" s="23">
        <v>45637</v>
      </c>
      <c r="E25" s="11">
        <v>46022</v>
      </c>
      <c r="F25" s="11" t="s">
        <v>75</v>
      </c>
      <c r="G25" s="11" t="s">
        <v>61</v>
      </c>
      <c r="H25" s="44">
        <v>80</v>
      </c>
      <c r="I25" s="54" t="s">
        <v>108</v>
      </c>
      <c r="J25" s="49" t="s">
        <v>131</v>
      </c>
      <c r="K25" s="49">
        <v>51100</v>
      </c>
      <c r="L25" s="49" t="s">
        <v>132</v>
      </c>
      <c r="M25" s="17" t="s">
        <v>22</v>
      </c>
      <c r="N25" s="17" t="s">
        <v>26</v>
      </c>
      <c r="O25" s="17" t="s">
        <v>27</v>
      </c>
      <c r="P25" s="3"/>
      <c r="Q25" s="49">
        <v>48</v>
      </c>
      <c r="R25" s="49">
        <v>48</v>
      </c>
      <c r="S25" s="49">
        <v>48</v>
      </c>
      <c r="T25" s="49">
        <v>48</v>
      </c>
      <c r="U25" s="18"/>
      <c r="V25" s="49">
        <v>4.0579999999999998</v>
      </c>
      <c r="W25" s="49">
        <v>1.5009999999999999</v>
      </c>
      <c r="X25" s="49">
        <v>44.244999999999997</v>
      </c>
      <c r="Y25" s="49">
        <v>17.687999999999999</v>
      </c>
      <c r="Z25" s="33">
        <f t="shared" si="0"/>
        <v>67.49199999999999</v>
      </c>
      <c r="AA25" s="35" t="s">
        <v>67</v>
      </c>
      <c r="AB25" s="35"/>
      <c r="AC25" s="35" t="s">
        <v>67</v>
      </c>
    </row>
    <row r="26" spans="1:29" x14ac:dyDescent="0.35">
      <c r="A26" s="15"/>
      <c r="B26" s="15"/>
      <c r="C26" s="25"/>
      <c r="D26" s="23"/>
      <c r="E26" s="16"/>
      <c r="F26" s="16"/>
      <c r="G26" s="16"/>
      <c r="H26" s="28"/>
      <c r="I26" s="27"/>
      <c r="J26" s="3"/>
      <c r="L26" s="12"/>
      <c r="M26" s="17"/>
      <c r="N26" s="17"/>
      <c r="O26" s="17"/>
      <c r="P26" s="3"/>
      <c r="T26" s="12"/>
      <c r="U26" s="18"/>
      <c r="V26" s="19"/>
      <c r="W26" s="19"/>
      <c r="X26" s="19"/>
      <c r="Y26" s="21"/>
      <c r="Z26" s="33">
        <f t="shared" si="0"/>
        <v>0</v>
      </c>
      <c r="AA26" s="37"/>
      <c r="AB26" s="35"/>
      <c r="AC26" s="35"/>
    </row>
    <row r="27" spans="1:29" x14ac:dyDescent="0.35">
      <c r="A27" s="15"/>
      <c r="B27" s="15"/>
      <c r="C27" s="25"/>
      <c r="D27" s="23"/>
      <c r="E27" s="16"/>
      <c r="F27" s="16"/>
      <c r="G27" s="16"/>
      <c r="H27" s="28"/>
      <c r="I27" s="27"/>
      <c r="J27" s="3"/>
      <c r="L27" s="12"/>
      <c r="M27" s="17"/>
      <c r="N27" s="17"/>
      <c r="O27" s="17"/>
      <c r="P27" s="3"/>
      <c r="T27" s="12"/>
      <c r="U27" s="18"/>
      <c r="V27" s="19"/>
      <c r="W27" s="19"/>
      <c r="X27" s="19"/>
      <c r="Y27" s="21"/>
      <c r="Z27" s="33">
        <f t="shared" si="0"/>
        <v>0</v>
      </c>
      <c r="AA27" s="37"/>
      <c r="AB27" s="35"/>
      <c r="AC27" s="35"/>
    </row>
    <row r="28" spans="1:29" x14ac:dyDescent="0.35">
      <c r="A28" s="15"/>
      <c r="B28" s="15"/>
      <c r="C28" s="25"/>
      <c r="D28" s="23"/>
      <c r="E28" s="16"/>
      <c r="F28" s="16"/>
      <c r="G28" s="16"/>
      <c r="H28" s="28"/>
      <c r="I28" s="27"/>
      <c r="J28" s="3"/>
      <c r="L28" s="12"/>
      <c r="M28" s="17"/>
      <c r="N28" s="17"/>
      <c r="O28" s="17"/>
      <c r="P28" s="3"/>
      <c r="T28" s="12"/>
      <c r="U28" s="18"/>
      <c r="V28" s="19"/>
      <c r="W28" s="19"/>
      <c r="X28" s="19"/>
      <c r="Y28" s="21"/>
      <c r="Z28" s="33">
        <f t="shared" si="0"/>
        <v>0</v>
      </c>
      <c r="AA28" s="37"/>
      <c r="AB28" s="35"/>
      <c r="AC28" s="35"/>
    </row>
    <row r="29" spans="1:29" x14ac:dyDescent="0.35">
      <c r="A29" s="15"/>
      <c r="B29" s="15"/>
      <c r="C29" s="25"/>
      <c r="D29" s="23"/>
      <c r="E29" s="16"/>
      <c r="F29" s="16"/>
      <c r="G29" s="16"/>
      <c r="H29" s="28"/>
      <c r="I29" s="27"/>
      <c r="J29" s="3"/>
      <c r="L29" s="12"/>
      <c r="M29" s="17"/>
      <c r="N29" s="17"/>
      <c r="O29" s="17"/>
      <c r="P29" s="3"/>
      <c r="T29" s="12"/>
      <c r="U29" s="18"/>
      <c r="V29" s="19"/>
      <c r="W29" s="19"/>
      <c r="X29" s="19"/>
      <c r="Y29" s="21"/>
      <c r="Z29" s="33">
        <f t="shared" si="0"/>
        <v>0</v>
      </c>
      <c r="AA29" s="37"/>
      <c r="AB29" s="35"/>
      <c r="AC29" s="35"/>
    </row>
    <row r="30" spans="1:29" x14ac:dyDescent="0.35">
      <c r="A30" s="15"/>
      <c r="B30" s="15"/>
      <c r="C30" s="25"/>
      <c r="D30" s="23"/>
      <c r="E30" s="16"/>
      <c r="F30" s="16"/>
      <c r="G30" s="16"/>
      <c r="H30" s="28"/>
      <c r="I30" s="27"/>
      <c r="J30" s="3"/>
      <c r="L30" s="12"/>
      <c r="M30" s="17"/>
      <c r="N30" s="17"/>
      <c r="O30" s="17"/>
      <c r="P30" s="3"/>
      <c r="T30" s="12"/>
      <c r="U30" s="18"/>
      <c r="V30" s="19"/>
      <c r="W30" s="19"/>
      <c r="X30" s="19"/>
      <c r="Y30" s="21"/>
      <c r="Z30" s="33">
        <f t="shared" si="0"/>
        <v>0</v>
      </c>
      <c r="AA30" s="37"/>
      <c r="AB30" s="35"/>
      <c r="AC30" s="35"/>
    </row>
    <row r="31" spans="1:29" x14ac:dyDescent="0.35">
      <c r="A31" s="15"/>
      <c r="B31" s="15"/>
      <c r="C31" s="25"/>
      <c r="D31" s="23"/>
      <c r="E31" s="16"/>
      <c r="F31" s="16"/>
      <c r="G31" s="16"/>
      <c r="H31" s="28"/>
      <c r="I31" s="27"/>
      <c r="J31" s="3"/>
      <c r="L31" s="12"/>
      <c r="M31" s="17"/>
      <c r="N31" s="17"/>
      <c r="O31" s="17"/>
      <c r="P31" s="3"/>
      <c r="T31" s="12"/>
      <c r="U31" s="18"/>
      <c r="V31" s="19"/>
      <c r="W31" s="19"/>
      <c r="X31" s="19"/>
      <c r="Y31" s="21"/>
      <c r="Z31" s="33">
        <f t="shared" si="0"/>
        <v>0</v>
      </c>
      <c r="AA31" s="37"/>
      <c r="AB31" s="35"/>
      <c r="AC31" s="35"/>
    </row>
    <row r="32" spans="1:29" x14ac:dyDescent="0.35">
      <c r="A32" s="15"/>
      <c r="B32" s="15"/>
      <c r="C32" s="25"/>
      <c r="D32" s="23"/>
      <c r="E32" s="16"/>
      <c r="F32" s="16"/>
      <c r="G32" s="16"/>
      <c r="H32" s="28"/>
      <c r="I32" s="27"/>
      <c r="J32" s="3"/>
      <c r="L32" s="12"/>
      <c r="M32" s="17"/>
      <c r="N32" s="17"/>
      <c r="O32" s="17"/>
      <c r="P32" s="3"/>
      <c r="T32" s="12"/>
      <c r="U32" s="18"/>
      <c r="V32" s="19"/>
      <c r="W32" s="19"/>
      <c r="X32" s="19"/>
      <c r="Y32" s="21"/>
      <c r="Z32" s="33">
        <f t="shared" si="0"/>
        <v>0</v>
      </c>
      <c r="AA32" s="37"/>
      <c r="AB32" s="35"/>
      <c r="AC32" s="35"/>
    </row>
    <row r="33" spans="1:29" x14ac:dyDescent="0.35">
      <c r="A33" s="15"/>
      <c r="B33" s="15"/>
      <c r="C33" s="25"/>
      <c r="D33" s="23"/>
      <c r="E33" s="16"/>
      <c r="F33" s="16"/>
      <c r="G33" s="16"/>
      <c r="H33" s="28"/>
      <c r="I33" s="27"/>
      <c r="J33" s="3"/>
      <c r="L33" s="12"/>
      <c r="M33" s="17"/>
      <c r="N33" s="17"/>
      <c r="O33" s="17"/>
      <c r="P33" s="3"/>
      <c r="T33" s="12"/>
      <c r="U33" s="18"/>
      <c r="V33" s="19"/>
      <c r="W33" s="19"/>
      <c r="X33" s="19"/>
      <c r="Y33" s="21"/>
      <c r="Z33" s="33">
        <f t="shared" si="0"/>
        <v>0</v>
      </c>
      <c r="AA33" s="37"/>
      <c r="AB33" s="35"/>
      <c r="AC33" s="35"/>
    </row>
    <row r="34" spans="1:29" x14ac:dyDescent="0.35">
      <c r="A34" s="15"/>
      <c r="B34" s="15"/>
      <c r="C34" s="25"/>
      <c r="D34" s="23"/>
      <c r="E34" s="16"/>
      <c r="F34" s="16"/>
      <c r="G34" s="16"/>
      <c r="H34" s="28"/>
      <c r="I34" s="27"/>
      <c r="J34" s="3"/>
      <c r="L34" s="12"/>
      <c r="M34" s="17"/>
      <c r="N34" s="17"/>
      <c r="O34" s="17"/>
      <c r="P34" s="3"/>
      <c r="T34" s="12"/>
      <c r="U34" s="18"/>
      <c r="V34" s="19"/>
      <c r="W34" s="19"/>
      <c r="X34" s="19"/>
      <c r="Y34" s="21"/>
      <c r="Z34" s="33">
        <f t="shared" si="0"/>
        <v>0</v>
      </c>
      <c r="AA34" s="37"/>
      <c r="AB34" s="35"/>
      <c r="AC34" s="35"/>
    </row>
    <row r="35" spans="1:29" x14ac:dyDescent="0.35">
      <c r="A35" s="15"/>
      <c r="B35" s="15"/>
      <c r="C35" s="25"/>
      <c r="D35" s="23"/>
      <c r="E35" s="16"/>
      <c r="F35" s="16"/>
      <c r="G35" s="16"/>
      <c r="H35" s="28"/>
      <c r="I35" s="27"/>
      <c r="J35" s="3"/>
      <c r="L35" s="12"/>
      <c r="M35" s="17"/>
      <c r="N35" s="17"/>
      <c r="O35" s="17"/>
      <c r="P35" s="3"/>
      <c r="T35" s="12"/>
      <c r="U35" s="18"/>
      <c r="V35" s="19"/>
      <c r="W35" s="19"/>
      <c r="X35" s="19"/>
      <c r="Y35" s="21"/>
      <c r="Z35" s="33">
        <f t="shared" si="0"/>
        <v>0</v>
      </c>
      <c r="AA35" s="37"/>
      <c r="AB35" s="35"/>
      <c r="AC35" s="35"/>
    </row>
    <row r="36" spans="1:29" x14ac:dyDescent="0.35">
      <c r="C36" s="26"/>
      <c r="H36" s="26"/>
      <c r="AA36" s="37"/>
      <c r="AB36" s="35"/>
      <c r="AC36" s="35"/>
    </row>
    <row r="37" spans="1:29" x14ac:dyDescent="0.35">
      <c r="Z37" s="56"/>
    </row>
  </sheetData>
  <mergeCells count="23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C4"/>
    <mergeCell ref="AA5:AA6"/>
    <mergeCell ref="AC5:AC6"/>
    <mergeCell ref="AB5:AB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M8:M35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N8:N35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O8:O35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G8:G35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F8:F35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AA8:AC35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90" zoomScaleNormal="90" workbookViewId="0">
      <selection activeCell="A6" sqref="A6"/>
    </sheetView>
  </sheetViews>
  <sheetFormatPr baseColWidth="10" defaultColWidth="11.54296875" defaultRowHeight="12.5" x14ac:dyDescent="0.35"/>
  <cols>
    <col min="1" max="1" width="10.36328125" style="4" customWidth="1"/>
    <col min="2" max="2" width="22.6328125" style="4" customWidth="1"/>
    <col min="3" max="3" width="16.26953125" style="4" bestFit="1" customWidth="1"/>
    <col min="4" max="4" width="15.81640625" style="4" bestFit="1" customWidth="1"/>
    <col min="5" max="5" width="11.7265625" style="4" bestFit="1" customWidth="1"/>
    <col min="6" max="6" width="16" style="4" customWidth="1"/>
    <col min="7" max="7" width="19.7265625" style="4" bestFit="1" customWidth="1"/>
    <col min="8" max="8" width="23.26953125" style="4" customWidth="1"/>
    <col min="9" max="9" width="15.26953125" style="4" customWidth="1"/>
    <col min="10" max="10" width="10.81640625" style="4" customWidth="1"/>
    <col min="11" max="11" width="18.90625" style="4" customWidth="1"/>
    <col min="12" max="12" width="8.1796875" style="4" bestFit="1" customWidth="1"/>
    <col min="13" max="13" width="15.26953125" style="4" bestFit="1" customWidth="1"/>
    <col min="14" max="14" width="7.26953125" style="4" bestFit="1" customWidth="1"/>
    <col min="15" max="15" width="7.26953125" style="4" customWidth="1"/>
    <col min="16" max="16" width="18.26953125" style="4" bestFit="1" customWidth="1"/>
    <col min="17" max="17" width="17.7265625" style="1" customWidth="1"/>
    <col min="18" max="18" width="19.26953125" style="1" customWidth="1"/>
    <col min="19" max="19" width="18" style="1" customWidth="1"/>
    <col min="20" max="16384" width="11.54296875" style="1"/>
  </cols>
  <sheetData>
    <row r="1" spans="1:19" ht="14.5" customHeight="1" x14ac:dyDescent="0.35">
      <c r="A1" s="76" t="s">
        <v>33</v>
      </c>
      <c r="B1" s="76"/>
      <c r="C1" s="76"/>
      <c r="D1" s="101" t="s">
        <v>34</v>
      </c>
      <c r="E1" s="80"/>
      <c r="F1" s="80"/>
      <c r="G1" s="80"/>
      <c r="H1" s="82" t="s">
        <v>35</v>
      </c>
      <c r="I1" s="83"/>
      <c r="J1" s="83"/>
      <c r="K1" s="83"/>
      <c r="L1" s="83"/>
      <c r="M1" s="83"/>
      <c r="N1" s="83"/>
      <c r="O1" s="83"/>
      <c r="P1" s="83"/>
      <c r="Q1" s="68" t="s">
        <v>65</v>
      </c>
      <c r="R1" s="69"/>
      <c r="S1" s="69"/>
    </row>
    <row r="2" spans="1:19" ht="13.15" customHeight="1" x14ac:dyDescent="0.35">
      <c r="A2" s="76"/>
      <c r="B2" s="76"/>
      <c r="C2" s="76"/>
      <c r="D2" s="101"/>
      <c r="E2" s="80"/>
      <c r="F2" s="80"/>
      <c r="G2" s="80"/>
      <c r="H2" s="82"/>
      <c r="I2" s="83"/>
      <c r="J2" s="83"/>
      <c r="K2" s="83"/>
      <c r="L2" s="83"/>
      <c r="M2" s="83"/>
      <c r="N2" s="83"/>
      <c r="O2" s="83"/>
      <c r="P2" s="83"/>
      <c r="Q2" s="68"/>
      <c r="R2" s="69"/>
      <c r="S2" s="69"/>
    </row>
    <row r="3" spans="1:19" ht="13.15" customHeight="1" x14ac:dyDescent="0.35">
      <c r="A3" s="78"/>
      <c r="B3" s="78"/>
      <c r="C3" s="78"/>
      <c r="D3" s="102"/>
      <c r="E3" s="81"/>
      <c r="F3" s="81"/>
      <c r="G3" s="81"/>
      <c r="H3" s="103"/>
      <c r="I3" s="104"/>
      <c r="J3" s="104"/>
      <c r="K3" s="104"/>
      <c r="L3" s="104"/>
      <c r="M3" s="104"/>
      <c r="N3" s="104"/>
      <c r="O3" s="104"/>
      <c r="P3" s="104"/>
      <c r="Q3" s="99"/>
      <c r="R3" s="69"/>
      <c r="S3" s="100"/>
    </row>
    <row r="4" spans="1:19" ht="13.15" customHeight="1" x14ac:dyDescent="0.35">
      <c r="A4" s="86" t="s">
        <v>1</v>
      </c>
      <c r="B4" s="74" t="s">
        <v>11</v>
      </c>
      <c r="C4" s="90" t="s">
        <v>12</v>
      </c>
      <c r="D4" s="86" t="s">
        <v>71</v>
      </c>
      <c r="E4" s="74" t="s">
        <v>72</v>
      </c>
      <c r="F4" s="74" t="s">
        <v>73</v>
      </c>
      <c r="G4" s="90" t="s">
        <v>31</v>
      </c>
      <c r="H4" s="97" t="s">
        <v>36</v>
      </c>
      <c r="I4" s="70" t="s">
        <v>13</v>
      </c>
      <c r="J4" s="95"/>
      <c r="K4" s="96"/>
      <c r="L4" s="66" t="s">
        <v>37</v>
      </c>
      <c r="M4" s="66" t="s">
        <v>38</v>
      </c>
      <c r="N4" s="66" t="s">
        <v>39</v>
      </c>
      <c r="O4" s="66" t="s">
        <v>69</v>
      </c>
      <c r="P4" s="90" t="s">
        <v>40</v>
      </c>
      <c r="Q4" s="70" t="s">
        <v>79</v>
      </c>
      <c r="R4" s="66" t="s">
        <v>78</v>
      </c>
      <c r="S4" s="72" t="s">
        <v>70</v>
      </c>
    </row>
    <row r="5" spans="1:19" ht="27.65" customHeight="1" x14ac:dyDescent="0.35">
      <c r="A5" s="87"/>
      <c r="B5" s="75"/>
      <c r="C5" s="91"/>
      <c r="D5" s="87"/>
      <c r="E5" s="75"/>
      <c r="F5" s="75"/>
      <c r="G5" s="91"/>
      <c r="H5" s="98"/>
      <c r="I5" s="8" t="s">
        <v>14</v>
      </c>
      <c r="J5" s="9" t="s">
        <v>15</v>
      </c>
      <c r="K5" s="10" t="s">
        <v>16</v>
      </c>
      <c r="L5" s="67"/>
      <c r="M5" s="67"/>
      <c r="N5" s="67"/>
      <c r="O5" s="67"/>
      <c r="P5" s="91"/>
      <c r="Q5" s="71"/>
      <c r="R5" s="67"/>
      <c r="S5" s="73"/>
    </row>
    <row r="6" spans="1:19" ht="14.5" x14ac:dyDescent="0.3">
      <c r="A6" s="41"/>
      <c r="B6" s="42"/>
      <c r="C6" s="24"/>
      <c r="D6" s="22"/>
      <c r="E6" s="11"/>
      <c r="F6" s="38"/>
      <c r="G6" s="28"/>
      <c r="H6" s="40"/>
      <c r="I6" s="39"/>
      <c r="J6" s="39"/>
      <c r="K6" s="39"/>
      <c r="L6" s="13"/>
      <c r="M6" s="13"/>
      <c r="N6" s="13"/>
      <c r="O6" s="3"/>
      <c r="P6" s="25"/>
      <c r="Q6" s="37"/>
      <c r="R6" s="37"/>
      <c r="S6" s="36"/>
    </row>
    <row r="7" spans="1:19" x14ac:dyDescent="0.35">
      <c r="A7" s="15"/>
      <c r="B7" s="15"/>
      <c r="C7" s="25"/>
      <c r="D7" s="23"/>
      <c r="E7" s="16"/>
      <c r="F7" s="38"/>
      <c r="G7" s="28"/>
      <c r="H7" s="27"/>
      <c r="I7" s="3"/>
      <c r="K7" s="12"/>
      <c r="L7" s="17"/>
      <c r="M7" s="17"/>
      <c r="N7" s="17"/>
      <c r="O7" s="3"/>
      <c r="P7" s="25"/>
      <c r="Q7" s="37"/>
      <c r="R7" s="37"/>
      <c r="S7" s="37"/>
    </row>
    <row r="8" spans="1:19" x14ac:dyDescent="0.35">
      <c r="A8" s="15"/>
      <c r="B8" s="15"/>
      <c r="C8" s="25"/>
      <c r="D8" s="23"/>
      <c r="E8" s="16"/>
      <c r="F8" s="38"/>
      <c r="G8" s="28"/>
      <c r="H8" s="27"/>
      <c r="I8" s="3"/>
      <c r="K8" s="12"/>
      <c r="L8" s="17"/>
      <c r="M8" s="17"/>
      <c r="N8" s="17"/>
      <c r="O8" s="3"/>
      <c r="P8" s="25"/>
      <c r="Q8" s="37"/>
      <c r="R8" s="35"/>
      <c r="S8" s="35"/>
    </row>
    <row r="9" spans="1:19" x14ac:dyDescent="0.35">
      <c r="A9" s="15"/>
      <c r="B9" s="15"/>
      <c r="C9" s="25"/>
      <c r="D9" s="23"/>
      <c r="E9" s="16"/>
      <c r="F9" s="38"/>
      <c r="G9" s="28"/>
      <c r="H9" s="27"/>
      <c r="I9" s="3"/>
      <c r="K9" s="12"/>
      <c r="L9" s="17"/>
      <c r="M9" s="17"/>
      <c r="N9" s="17"/>
      <c r="O9" s="3"/>
      <c r="P9" s="25"/>
      <c r="Q9" s="37"/>
      <c r="R9" s="35"/>
      <c r="S9" s="35"/>
    </row>
    <row r="10" spans="1:19" x14ac:dyDescent="0.35">
      <c r="A10" s="15"/>
      <c r="B10" s="15"/>
      <c r="C10" s="25"/>
      <c r="D10" s="23"/>
      <c r="E10" s="16"/>
      <c r="F10" s="38"/>
      <c r="G10" s="28"/>
      <c r="H10" s="27"/>
      <c r="I10" s="3"/>
      <c r="K10" s="12"/>
      <c r="L10" s="17"/>
      <c r="M10" s="17"/>
      <c r="N10" s="17"/>
      <c r="O10" s="3"/>
      <c r="P10" s="25"/>
      <c r="Q10" s="37"/>
      <c r="R10" s="35"/>
      <c r="S10" s="35"/>
    </row>
    <row r="11" spans="1:19" x14ac:dyDescent="0.35">
      <c r="A11" s="15"/>
      <c r="B11" s="15"/>
      <c r="C11" s="25"/>
      <c r="D11" s="23"/>
      <c r="E11" s="16"/>
      <c r="F11" s="38"/>
      <c r="G11" s="28"/>
      <c r="H11" s="27"/>
      <c r="I11" s="3"/>
      <c r="K11" s="12"/>
      <c r="L11" s="17"/>
      <c r="M11" s="17"/>
      <c r="N11" s="17"/>
      <c r="O11" s="3"/>
      <c r="P11" s="25"/>
      <c r="Q11" s="37"/>
      <c r="R11" s="35"/>
      <c r="S11" s="35"/>
    </row>
    <row r="12" spans="1:19" x14ac:dyDescent="0.35">
      <c r="A12" s="15"/>
      <c r="B12" s="15"/>
      <c r="C12" s="25"/>
      <c r="D12" s="23"/>
      <c r="E12" s="16"/>
      <c r="F12" s="38"/>
      <c r="G12" s="28"/>
      <c r="H12" s="27"/>
      <c r="I12" s="3"/>
      <c r="K12" s="12"/>
      <c r="L12" s="17"/>
      <c r="M12" s="17"/>
      <c r="N12" s="17"/>
      <c r="O12" s="3"/>
      <c r="P12" s="25"/>
      <c r="Q12" s="37"/>
      <c r="R12" s="35"/>
      <c r="S12" s="35"/>
    </row>
    <row r="13" spans="1:19" x14ac:dyDescent="0.35">
      <c r="A13" s="15"/>
      <c r="B13" s="15"/>
      <c r="C13" s="25"/>
      <c r="D13" s="23"/>
      <c r="E13" s="16"/>
      <c r="F13" s="38"/>
      <c r="G13" s="28"/>
      <c r="H13" s="27"/>
      <c r="I13" s="3"/>
      <c r="K13" s="12"/>
      <c r="L13" s="17"/>
      <c r="M13" s="17"/>
      <c r="N13" s="17"/>
      <c r="O13" s="3"/>
      <c r="P13" s="25"/>
      <c r="Q13" s="37"/>
      <c r="R13" s="35"/>
      <c r="S13" s="35"/>
    </row>
    <row r="14" spans="1:19" x14ac:dyDescent="0.35">
      <c r="A14" s="15"/>
      <c r="B14" s="15"/>
      <c r="C14" s="25"/>
      <c r="D14" s="23"/>
      <c r="E14" s="16"/>
      <c r="F14" s="38"/>
      <c r="G14" s="28"/>
      <c r="H14" s="27"/>
      <c r="I14" s="3"/>
      <c r="K14" s="12"/>
      <c r="L14" s="17"/>
      <c r="M14" s="17"/>
      <c r="N14" s="17"/>
      <c r="O14" s="3"/>
      <c r="P14" s="25"/>
      <c r="Q14" s="37"/>
      <c r="R14" s="35"/>
      <c r="S14" s="35"/>
    </row>
    <row r="15" spans="1:19" x14ac:dyDescent="0.35">
      <c r="A15" s="15"/>
      <c r="B15" s="15"/>
      <c r="C15" s="25"/>
      <c r="D15" s="23"/>
      <c r="E15" s="16"/>
      <c r="F15" s="38"/>
      <c r="G15" s="28"/>
      <c r="H15" s="27"/>
      <c r="I15" s="3"/>
      <c r="K15" s="12"/>
      <c r="L15" s="17"/>
      <c r="M15" s="17"/>
      <c r="N15" s="17"/>
      <c r="O15" s="3"/>
      <c r="P15" s="25"/>
      <c r="Q15" s="37"/>
      <c r="R15" s="35"/>
      <c r="S15" s="35"/>
    </row>
    <row r="16" spans="1:19" x14ac:dyDescent="0.35">
      <c r="A16" s="15"/>
      <c r="B16" s="15"/>
      <c r="C16" s="25"/>
      <c r="D16" s="23"/>
      <c r="E16" s="16"/>
      <c r="F16" s="38"/>
      <c r="G16" s="28"/>
      <c r="H16" s="27"/>
      <c r="I16" s="3"/>
      <c r="K16" s="12"/>
      <c r="L16" s="17"/>
      <c r="M16" s="17"/>
      <c r="N16" s="17"/>
      <c r="O16" s="3"/>
      <c r="P16" s="25"/>
      <c r="Q16" s="37"/>
      <c r="R16" s="35"/>
      <c r="S16" s="35"/>
    </row>
    <row r="17" spans="1:19" x14ac:dyDescent="0.35">
      <c r="A17" s="15"/>
      <c r="B17" s="15"/>
      <c r="C17" s="25"/>
      <c r="D17" s="23"/>
      <c r="E17" s="16"/>
      <c r="F17" s="38"/>
      <c r="G17" s="28"/>
      <c r="H17" s="27"/>
      <c r="I17" s="3"/>
      <c r="K17" s="12"/>
      <c r="L17" s="17"/>
      <c r="M17" s="17"/>
      <c r="N17" s="17"/>
      <c r="O17" s="3"/>
      <c r="P17" s="25"/>
      <c r="Q17" s="37"/>
      <c r="R17" s="35"/>
      <c r="S17" s="35"/>
    </row>
    <row r="18" spans="1:19" x14ac:dyDescent="0.35">
      <c r="A18" s="15"/>
      <c r="B18" s="15"/>
      <c r="C18" s="25"/>
      <c r="D18" s="23"/>
      <c r="E18" s="16"/>
      <c r="F18" s="38"/>
      <c r="G18" s="28"/>
      <c r="H18" s="27"/>
      <c r="I18" s="3"/>
      <c r="K18" s="12"/>
      <c r="L18" s="17"/>
      <c r="M18" s="17"/>
      <c r="N18" s="17"/>
      <c r="O18" s="3"/>
      <c r="P18" s="25"/>
      <c r="Q18" s="37"/>
      <c r="R18" s="35"/>
      <c r="S18" s="35"/>
    </row>
    <row r="19" spans="1:19" x14ac:dyDescent="0.35">
      <c r="A19" s="15"/>
      <c r="B19" s="15"/>
      <c r="C19" s="25"/>
      <c r="D19" s="23"/>
      <c r="E19" s="16"/>
      <c r="F19" s="38"/>
      <c r="G19" s="28"/>
      <c r="H19" s="27"/>
      <c r="I19" s="3"/>
      <c r="K19" s="12"/>
      <c r="L19" s="17"/>
      <c r="M19" s="17"/>
      <c r="N19" s="17"/>
      <c r="O19" s="3"/>
      <c r="P19" s="25"/>
      <c r="Q19" s="37"/>
      <c r="R19" s="35"/>
      <c r="S19" s="35"/>
    </row>
    <row r="20" spans="1:19" x14ac:dyDescent="0.35">
      <c r="A20" s="15"/>
      <c r="B20" s="15"/>
      <c r="C20" s="25"/>
      <c r="D20" s="23"/>
      <c r="E20" s="16"/>
      <c r="F20" s="38"/>
      <c r="G20" s="28"/>
      <c r="H20" s="27"/>
      <c r="I20" s="3"/>
      <c r="K20" s="12"/>
      <c r="L20" s="17"/>
      <c r="M20" s="17"/>
      <c r="N20" s="17"/>
      <c r="O20" s="3"/>
      <c r="P20" s="25"/>
      <c r="Q20" s="37"/>
      <c r="R20" s="35"/>
      <c r="S20" s="35"/>
    </row>
    <row r="21" spans="1:19" x14ac:dyDescent="0.35">
      <c r="A21" s="15"/>
      <c r="B21" s="15"/>
      <c r="C21" s="25"/>
      <c r="D21" s="23"/>
      <c r="E21" s="16"/>
      <c r="F21" s="38"/>
      <c r="G21" s="28"/>
      <c r="H21" s="27"/>
      <c r="I21" s="3"/>
      <c r="K21" s="12"/>
      <c r="L21" s="17"/>
      <c r="M21" s="17"/>
      <c r="N21" s="17"/>
      <c r="O21" s="3"/>
      <c r="P21" s="25"/>
      <c r="Q21" s="37"/>
      <c r="R21" s="35"/>
      <c r="S21" s="35"/>
    </row>
    <row r="22" spans="1:19" x14ac:dyDescent="0.35">
      <c r="A22" s="15"/>
      <c r="B22" s="15"/>
      <c r="C22" s="25"/>
      <c r="D22" s="23"/>
      <c r="E22" s="16"/>
      <c r="F22" s="38"/>
      <c r="G22" s="28"/>
      <c r="H22" s="27"/>
      <c r="I22" s="3"/>
      <c r="K22" s="12"/>
      <c r="L22" s="17"/>
      <c r="M22" s="17"/>
      <c r="N22" s="17"/>
      <c r="O22" s="3"/>
      <c r="P22" s="25"/>
      <c r="Q22" s="37"/>
      <c r="R22" s="35"/>
      <c r="S22" s="35"/>
    </row>
    <row r="23" spans="1:19" x14ac:dyDescent="0.35">
      <c r="A23" s="15"/>
      <c r="B23" s="15"/>
      <c r="C23" s="25"/>
      <c r="D23" s="23"/>
      <c r="E23" s="16"/>
      <c r="F23" s="38"/>
      <c r="G23" s="28"/>
      <c r="H23" s="27"/>
      <c r="I23" s="3"/>
      <c r="K23" s="12"/>
      <c r="L23" s="17"/>
      <c r="M23" s="17"/>
      <c r="N23" s="17"/>
      <c r="O23" s="3"/>
      <c r="P23" s="25"/>
      <c r="Q23" s="37"/>
      <c r="R23" s="35"/>
      <c r="S23" s="35"/>
    </row>
    <row r="24" spans="1:19" x14ac:dyDescent="0.35">
      <c r="A24" s="15"/>
      <c r="B24" s="15"/>
      <c r="C24" s="25"/>
      <c r="D24" s="23"/>
      <c r="E24" s="16"/>
      <c r="F24" s="38"/>
      <c r="G24" s="28"/>
      <c r="H24" s="27"/>
      <c r="I24" s="3"/>
      <c r="K24" s="12"/>
      <c r="L24" s="17"/>
      <c r="M24" s="17"/>
      <c r="N24" s="17"/>
      <c r="O24" s="3"/>
      <c r="P24" s="25"/>
      <c r="Q24" s="37"/>
      <c r="R24" s="35"/>
      <c r="S24" s="35"/>
    </row>
    <row r="25" spans="1:19" x14ac:dyDescent="0.35">
      <c r="A25" s="15"/>
      <c r="B25" s="15"/>
      <c r="C25" s="25"/>
      <c r="D25" s="23"/>
      <c r="E25" s="16"/>
      <c r="F25" s="38"/>
      <c r="G25" s="28"/>
      <c r="H25" s="27"/>
      <c r="I25" s="3"/>
      <c r="K25" s="12"/>
      <c r="L25" s="17"/>
      <c r="M25" s="17"/>
      <c r="N25" s="17"/>
      <c r="O25" s="3"/>
      <c r="P25" s="25"/>
      <c r="Q25" s="37"/>
      <c r="R25" s="35"/>
      <c r="S25" s="35"/>
    </row>
    <row r="26" spans="1:19" x14ac:dyDescent="0.35">
      <c r="A26" s="15"/>
      <c r="B26" s="15"/>
      <c r="C26" s="25"/>
      <c r="D26" s="23"/>
      <c r="E26" s="16"/>
      <c r="F26" s="38"/>
      <c r="G26" s="28"/>
      <c r="H26" s="27"/>
      <c r="I26" s="3"/>
      <c r="K26" s="12"/>
      <c r="L26" s="17"/>
      <c r="M26" s="17"/>
      <c r="N26" s="17"/>
      <c r="O26" s="3"/>
      <c r="P26" s="25"/>
      <c r="Q26" s="37"/>
      <c r="R26" s="35"/>
      <c r="S26" s="35"/>
    </row>
    <row r="27" spans="1:19" x14ac:dyDescent="0.35">
      <c r="A27" s="15"/>
      <c r="B27" s="15"/>
      <c r="C27" s="25"/>
      <c r="D27" s="23"/>
      <c r="E27" s="16"/>
      <c r="F27" s="38"/>
      <c r="G27" s="28"/>
      <c r="H27" s="27"/>
      <c r="I27" s="3"/>
      <c r="K27" s="12"/>
      <c r="L27" s="17"/>
      <c r="M27" s="17"/>
      <c r="N27" s="17"/>
      <c r="O27" s="3"/>
      <c r="P27" s="25"/>
      <c r="Q27" s="37"/>
      <c r="R27" s="35"/>
      <c r="S27" s="35"/>
    </row>
    <row r="28" spans="1:19" x14ac:dyDescent="0.35">
      <c r="A28" s="15"/>
      <c r="B28" s="15"/>
      <c r="C28" s="25"/>
      <c r="D28" s="23"/>
      <c r="E28" s="16"/>
      <c r="F28" s="38"/>
      <c r="G28" s="28"/>
      <c r="H28" s="27"/>
      <c r="I28" s="3"/>
      <c r="K28" s="12"/>
      <c r="L28" s="17"/>
      <c r="M28" s="17"/>
      <c r="N28" s="17"/>
      <c r="O28" s="3"/>
      <c r="P28" s="25"/>
      <c r="Q28" s="37"/>
      <c r="R28" s="35"/>
      <c r="S28" s="35"/>
    </row>
    <row r="29" spans="1:19" x14ac:dyDescent="0.35">
      <c r="A29" s="15"/>
      <c r="B29" s="15"/>
      <c r="C29" s="25"/>
      <c r="D29" s="23"/>
      <c r="E29" s="16"/>
      <c r="F29" s="38"/>
      <c r="G29" s="28"/>
      <c r="H29" s="27"/>
      <c r="I29" s="3"/>
      <c r="K29" s="12"/>
      <c r="L29" s="17"/>
      <c r="M29" s="17"/>
      <c r="N29" s="17"/>
      <c r="O29" s="3"/>
      <c r="P29" s="25"/>
      <c r="Q29" s="37"/>
      <c r="R29" s="35"/>
      <c r="S29" s="35"/>
    </row>
    <row r="30" spans="1:19" x14ac:dyDescent="0.35">
      <c r="A30" s="15"/>
      <c r="B30" s="15"/>
      <c r="C30" s="25"/>
      <c r="D30" s="23"/>
      <c r="E30" s="16"/>
      <c r="F30" s="38"/>
      <c r="G30" s="28"/>
      <c r="H30" s="27"/>
      <c r="I30" s="3"/>
      <c r="K30" s="12"/>
      <c r="L30" s="17"/>
      <c r="M30" s="17"/>
      <c r="N30" s="17"/>
      <c r="O30" s="3"/>
      <c r="P30" s="25"/>
      <c r="Q30" s="37"/>
      <c r="R30" s="35"/>
      <c r="S30" s="35"/>
    </row>
    <row r="31" spans="1:19" x14ac:dyDescent="0.35">
      <c r="A31" s="15"/>
      <c r="B31" s="15"/>
      <c r="C31" s="25"/>
      <c r="D31" s="23"/>
      <c r="E31" s="16"/>
      <c r="F31" s="38"/>
      <c r="G31" s="28"/>
      <c r="H31" s="27"/>
      <c r="I31" s="3"/>
      <c r="K31" s="12"/>
      <c r="L31" s="17"/>
      <c r="M31" s="17"/>
      <c r="N31" s="17"/>
      <c r="O31" s="3"/>
      <c r="P31" s="25"/>
      <c r="Q31" s="37"/>
      <c r="R31" s="35"/>
      <c r="S31" s="35"/>
    </row>
    <row r="32" spans="1:19" x14ac:dyDescent="0.35">
      <c r="A32" s="15"/>
      <c r="B32" s="15"/>
      <c r="C32" s="25"/>
      <c r="D32" s="23"/>
      <c r="E32" s="16"/>
      <c r="F32" s="38"/>
      <c r="G32" s="28"/>
      <c r="H32" s="27"/>
      <c r="I32" s="3"/>
      <c r="K32" s="12"/>
      <c r="L32" s="17"/>
      <c r="M32" s="17"/>
      <c r="N32" s="17"/>
      <c r="O32" s="3"/>
      <c r="P32" s="25"/>
      <c r="Q32" s="37"/>
      <c r="R32" s="35"/>
      <c r="S32" s="35"/>
    </row>
    <row r="33" spans="1:19" x14ac:dyDescent="0.35">
      <c r="A33" s="15"/>
      <c r="B33" s="15"/>
      <c r="C33" s="25"/>
      <c r="D33" s="23"/>
      <c r="E33" s="16"/>
      <c r="F33" s="38"/>
      <c r="G33" s="28"/>
      <c r="H33" s="27"/>
      <c r="I33" s="3"/>
      <c r="K33" s="12"/>
      <c r="L33" s="17"/>
      <c r="M33" s="17"/>
      <c r="N33" s="17"/>
      <c r="O33" s="3"/>
      <c r="P33" s="25"/>
      <c r="Q33" s="37"/>
      <c r="R33" s="35"/>
      <c r="S33" s="35"/>
    </row>
    <row r="34" spans="1:19" x14ac:dyDescent="0.35">
      <c r="C34" s="26"/>
      <c r="G34" s="26"/>
      <c r="P34" s="25"/>
      <c r="Q34" s="37"/>
      <c r="R34" s="35"/>
      <c r="S34" s="35"/>
    </row>
    <row r="35" spans="1:19" x14ac:dyDescent="0.35">
      <c r="P35" s="25"/>
      <c r="Q35" s="37"/>
      <c r="R35" s="35"/>
      <c r="S35" s="35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5" x14ac:dyDescent="0.35"/>
  <cols>
    <col min="1" max="1" width="8.7265625" bestFit="1" customWidth="1"/>
    <col min="2" max="2" width="15.54296875" bestFit="1" customWidth="1"/>
    <col min="3" max="3" width="9.7265625" bestFit="1" customWidth="1"/>
  </cols>
  <sheetData>
    <row r="1" spans="1:12" x14ac:dyDescent="0.35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5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5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5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5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5">
      <c r="A6" t="s">
        <v>23</v>
      </c>
      <c r="I6" t="s">
        <v>53</v>
      </c>
    </row>
    <row r="7" spans="1:12" x14ac:dyDescent="0.35">
      <c r="A7" t="s">
        <v>62</v>
      </c>
      <c r="I7" t="s">
        <v>54</v>
      </c>
    </row>
    <row r="8" spans="1:12" x14ac:dyDescent="0.35">
      <c r="A8" t="s">
        <v>24</v>
      </c>
      <c r="I8" t="s">
        <v>55</v>
      </c>
    </row>
    <row r="9" spans="1:12" x14ac:dyDescent="0.35">
      <c r="I9" t="s">
        <v>56</v>
      </c>
    </row>
    <row r="10" spans="1:12" x14ac:dyDescent="0.35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Martin Cognaud</cp:lastModifiedBy>
  <dcterms:created xsi:type="dcterms:W3CDTF">2019-03-25T10:00:30Z</dcterms:created>
  <dcterms:modified xsi:type="dcterms:W3CDTF">2023-11-07T15:47:37Z</dcterms:modified>
</cp:coreProperties>
</file>