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eriebrodiez/Desktop/"/>
    </mc:Choice>
  </mc:AlternateContent>
  <xr:revisionPtr revIDLastSave="0" documentId="8_{F4EECB4D-C979-8146-9026-3B3E657DA710}" xr6:coauthVersionLast="47" xr6:coauthVersionMax="47" xr10:uidLastSave="{00000000-0000-0000-0000-000000000000}"/>
  <bookViews>
    <workbookView xWindow="-2400" yWindow="7580" windowWidth="27640" windowHeight="16940" xr2:uid="{9E6699E8-2983-FE45-8680-2DA6DB6BBBC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Frédérick</author>
    <author>Frédérick Marchand</author>
  </authors>
  <commentList>
    <comment ref="I1" authorId="0" shapeId="0" xr:uid="{4F248D02-A79E-D445-A83F-BAF5BFBAB20F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insérer unbe puissance entre 3 et 36 kVA ; ex 30 pour 30 kVA</t>
        </r>
      </text>
    </comment>
    <comment ref="W1" authorId="0" shapeId="0" xr:uid="{5BB0E892-5D28-1A4D-88CD-51365C1E1A71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insérer un nombre de mois ; ex 48 pour 48 mois</t>
        </r>
      </text>
    </comment>
    <comment ref="C2" authorId="0" shapeId="0" xr:uid="{A6797C74-3E6F-9A4E-8392-3E051A83BFB8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gagné par VATTENFALL très bien placé 53€?</t>
        </r>
      </text>
    </comment>
    <comment ref="F13" authorId="1" shapeId="0" xr:uid="{17CC9D87-DE21-DB47-AC0D-0EFAA8FBC217}">
      <text>
        <r>
          <rPr>
            <b/>
            <sz val="10"/>
            <color rgb="FF000000"/>
            <rFont val="Tahoma"/>
            <family val="2"/>
          </rPr>
          <t>Frédérick Marchand: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Jean Christophe / Jean Patrick
Il semblerait que ce RAE : 50049149102106, n'ait pas encore basculé dans votre périmètre ???
</t>
        </r>
        <r>
          <rPr>
            <sz val="10"/>
            <color rgb="FF000000"/>
            <rFont val="Calibri"/>
            <family val="2"/>
            <scheme val="minor"/>
          </rPr>
          <t xml:space="preserve">Il serait toujours chez l'ancien fournisseur, Alterna. Donc si Alterna indique à Enedis qu'ils ne sont plus fournisseur depuis le 31/12/2021, cette centrale Biogaz va être coupée en élec.
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b/>
            <u/>
            <sz val="10"/>
            <color rgb="FF000000"/>
            <rFont val="Calibri"/>
            <family val="2"/>
            <scheme val="minor"/>
          </rPr>
          <t>Merci de vérifier et effectuer le cas échéant dès à présent le rattachement de ce RAE avec effet rétroactif au 01/01/2022, ou alors cette centrale va être coupée. Je n'ose pas imaginer les répercussions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b/>
            <u/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b/>
            <u/>
            <sz val="10"/>
            <color rgb="FF000000"/>
            <rFont val="Calibri"/>
            <family val="2"/>
            <scheme val="minor"/>
          </rPr>
          <t>PS autres points : 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- Mme Guedou (LAGRANGE) n'a pas toutes les réponses à ses demandes - Est il possible de la rappeler
</t>
        </r>
        <r>
          <rPr>
            <sz val="10"/>
            <color rgb="FF000000"/>
            <rFont val="Calibri"/>
            <family val="2"/>
            <scheme val="minor"/>
          </rPr>
          <t xml:space="preserve">- Avez vous repris contact avec Arnaud Poluzsna pour valider arenh+ ? 
</t>
        </r>
      </text>
    </comment>
    <comment ref="C14" authorId="0" shapeId="0" xr:uid="{1CBE4767-A207-F44A-B776-F1DBC25DB5B1}">
      <text>
        <r>
          <rPr>
            <b/>
            <sz val="9"/>
            <color rgb="FF000000"/>
            <rFont val="Tahoma"/>
            <family val="2"/>
          </rPr>
          <t>Frédérick: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à facture commission en fin de contrat de chantier (fin 2022 ?)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rien est fait le 30-11 relance EDS</t>
        </r>
      </text>
    </comment>
    <comment ref="H16" authorId="0" shapeId="0" xr:uid="{7B20A64B-981E-3D4F-A27C-3650EC6452B6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mise en œuvre d'une 2e ligne de production -&gt; x2 2800 selon xavier</t>
        </r>
      </text>
    </comment>
  </commentList>
</comments>
</file>

<file path=xl/sharedStrings.xml><?xml version="1.0" encoding="utf-8"?>
<sst xmlns="http://schemas.openxmlformats.org/spreadsheetml/2006/main" count="379" uniqueCount="187">
  <si>
    <t>CENTRALE BIOGAZ DE KASTELLIN</t>
  </si>
  <si>
    <t>3521Z</t>
  </si>
  <si>
    <t>ENEDIS</t>
  </si>
  <si>
    <t>Non</t>
  </si>
  <si>
    <t>C2</t>
  </si>
  <si>
    <t>Prélèvement automatique</t>
  </si>
  <si>
    <t>Transmis le 27-10-21</t>
  </si>
  <si>
    <t>M.</t>
  </si>
  <si>
    <t>LEFORT</t>
  </si>
  <si>
    <t>Clotaire</t>
  </si>
  <si>
    <t>clotaire.lefort@engie.com</t>
  </si>
  <si>
    <t>Centrale biogaz de Kastellin</t>
  </si>
  <si>
    <t>29150</t>
  </si>
  <si>
    <t>CHATEAULIN</t>
  </si>
  <si>
    <t>CHEMIN DE COATIBORN ZI DE LOSPARS</t>
  </si>
  <si>
    <t>Rennes</t>
  </si>
  <si>
    <t>FR82790781918</t>
  </si>
  <si>
    <t>GEDIA</t>
  </si>
  <si>
    <t>CENTRALE BIOGAZ DE MONTAUBAN-DE-BRETAGNE</t>
  </si>
  <si>
    <t>3511Z</t>
  </si>
  <si>
    <t>Centrale biogaz de Montauban de Bretagne</t>
  </si>
  <si>
    <t>35360</t>
  </si>
  <si>
    <t>MONTAUBAN DE BRETAGNE</t>
  </si>
  <si>
    <t>BP 86115 - 10 BOULEVARD DE LA ROBIQUETTE</t>
  </si>
  <si>
    <t>SAINT-GREGOIRE</t>
  </si>
  <si>
    <t>CENTRALE BIOMETHANE CHANTONNAY P B</t>
  </si>
  <si>
    <t>Centrale biogaz de Chantonnay</t>
  </si>
  <si>
    <t>85110</t>
  </si>
  <si>
    <t>CHANTONNAY</t>
  </si>
  <si>
    <t>BATIMENT I2 CENTRE PERFORMANCE ALPHASIS</t>
  </si>
  <si>
    <t xml:space="preserve">35760 </t>
  </si>
  <si>
    <t xml:space="preserve"> SAINT-GREGOIRE</t>
  </si>
  <si>
    <t>CENTRALE BIOGAZ DU NEUBOURG</t>
  </si>
  <si>
    <t>C3</t>
  </si>
  <si>
    <t>LEBLANC</t>
  </si>
  <si>
    <t>Yoann</t>
  </si>
  <si>
    <t>yoann.leblanc@engie.com</t>
  </si>
  <si>
    <t>Centrale biogaz du Neubourg</t>
  </si>
  <si>
    <t>27110</t>
  </si>
  <si>
    <t>LE NEUBOURG</t>
  </si>
  <si>
    <t xml:space="preserve">45 IMPASSE DU PETIT PONT </t>
  </si>
  <si>
    <t xml:space="preserve"> ISNEAUVILLE</t>
  </si>
  <si>
    <t>CENTRALE BIOGAZ DU DUNOIS</t>
  </si>
  <si>
    <t>Centrale biogaz du Dunois</t>
  </si>
  <si>
    <t>28200</t>
  </si>
  <si>
    <t>MARBOUE</t>
  </si>
  <si>
    <t>ISNEAUVILLE</t>
  </si>
  <si>
    <t>CENTRALE BIOGAZ DU VERMANDOIS</t>
  </si>
  <si>
    <t>Centrale Biogaz du Vermandois - RUE NOUVELLE</t>
  </si>
  <si>
    <t>RUE NOUVELLE - 80400 EPPEVILLE</t>
  </si>
  <si>
    <t>CENTRALE BIOGAZ DES TERRES DE MONTAIGU</t>
  </si>
  <si>
    <t xml:space="preserve">Centrale Biogaz des Terres de Montaigu - RUE ANDRE CHARLES BOULLE </t>
  </si>
  <si>
    <t>85600</t>
  </si>
  <si>
    <t>MONTAIGU-VENDEE</t>
  </si>
  <si>
    <t>10 BOULEVARD DE LA ROBIQUETTE BP86115</t>
  </si>
  <si>
    <t>CENTRALE BIOGAZ DES HAUTES FALAISES</t>
  </si>
  <si>
    <t>Centrale Biogaz des Hautes Falaises</t>
  </si>
  <si>
    <t>76400</t>
  </si>
  <si>
    <t>ST LEONARD</t>
  </si>
  <si>
    <t>CENTRALE BIOGAZ DE QUIMPER</t>
  </si>
  <si>
    <t xml:space="preserve">Centrale Biogaz de Quimper - 14 RUE LOUIS LE BOURHIS - </t>
  </si>
  <si>
    <t>14 RUE LOUIS LE BOURHIS - 29000 QUIMPER</t>
  </si>
  <si>
    <t>CENTRALE BIOGAZ DE CHAUMONT</t>
  </si>
  <si>
    <t>Centrale Biogaz de Chaumont - 1 RUE DU HT. MOREAU, PARC D'ACTIVITES</t>
  </si>
  <si>
    <t>CORQUILLEROY</t>
  </si>
  <si>
    <t>1 RUE DU HT. MOREAU PARC D'ACTIVITES</t>
  </si>
  <si>
    <t xml:space="preserve"> CORQUILLEROY</t>
  </si>
  <si>
    <t>CENTRALE BIOGAZ DE L'AUMAILLERIE</t>
  </si>
  <si>
    <t>Centrale Biogaz de l'Aumaillerie - PARC D ACTIVITES L AUMAILLERIE</t>
  </si>
  <si>
    <t>35133</t>
  </si>
  <si>
    <t>LA SELLE-EN-LUITRE</t>
  </si>
  <si>
    <t>PARC D ACTIVITES L AUMAILLERIE</t>
  </si>
  <si>
    <t xml:space="preserve"> LA SELLE-EN-LUITRE</t>
  </si>
  <si>
    <t>CENTRALE BIOGAZ DU MANS - LE MONNE</t>
  </si>
  <si>
    <t xml:space="preserve">Centrale Biogaz du Mans - Le Monne - RUE DU CHAMP DU VERGER - </t>
  </si>
  <si>
    <t>72700</t>
  </si>
  <si>
    <t>ALLONNES</t>
  </si>
  <si>
    <t>RUE DU CHAMP DU VERGER</t>
  </si>
  <si>
    <t>ACTIV IMMOBILIER</t>
  </si>
  <si>
    <t>6820B</t>
  </si>
  <si>
    <t>(BRANCHEMENT DE CHANTIER)</t>
  </si>
  <si>
    <t>BASE</t>
  </si>
  <si>
    <t>VAR</t>
  </si>
  <si>
    <t>Transmis le 22-10-21</t>
  </si>
  <si>
    <t>MES (Branchement de chantier)</t>
  </si>
  <si>
    <t>BURS</t>
  </si>
  <si>
    <t>Emmanuel</t>
  </si>
  <si>
    <t>RUE GUY MOQUETet 23 - 25 - 27 AV DE STRASBOURG</t>
  </si>
  <si>
    <t>COULOMMIER</t>
  </si>
  <si>
    <t>6 RUE DES CANIS</t>
  </si>
  <si>
    <t>BAILLY-ROMAINVILLIERS</t>
  </si>
  <si>
    <t>Meaux</t>
  </si>
  <si>
    <t>SCI</t>
  </si>
  <si>
    <t xml:space="preserve">FR45820927598 </t>
  </si>
  <si>
    <t>Energies du Santerre</t>
  </si>
  <si>
    <t/>
  </si>
  <si>
    <t>fin 2022</t>
  </si>
  <si>
    <t>ORRION CHEMICALS ORGAFORM</t>
  </si>
  <si>
    <t>2052Z</t>
  </si>
  <si>
    <t>C4</t>
  </si>
  <si>
    <t>Transmis le 2-10-2021</t>
  </si>
  <si>
    <t>SIEST</t>
  </si>
  <si>
    <t>Christian</t>
  </si>
  <si>
    <t>christian.siest@orrion-chemicals.com</t>
  </si>
  <si>
    <t>RUE DU PRESSOIR VERT</t>
  </si>
  <si>
    <t>SEMOY</t>
  </si>
  <si>
    <t>LE PRESSOIR VERT</t>
  </si>
  <si>
    <t>CU</t>
  </si>
  <si>
    <t>Orléans</t>
  </si>
  <si>
    <t xml:space="preserve">FR55520955360 </t>
  </si>
  <si>
    <t>LU</t>
  </si>
  <si>
    <t>signé-transmis</t>
  </si>
  <si>
    <t>(50000685419244) CENTRALE BIOGAZ DE KASTELLIN_(Debut01-01-2022)_(Durée12mois)_1787000 kWh_C2-PFE</t>
  </si>
  <si>
    <t>(50086936921807) CENTRALE BIOGAZ DE MONTAUBAN-DE-BRETAGNE_(Debut01-01-2022)_(Durée12mois)_42000 kWh_C2-PFE</t>
  </si>
  <si>
    <t>(50013417255967) CENTRALE BIOMETHANE CHANTONNAY P B_(Debut01-01-2022)_(Durée12mois)_1121000 kWh_C2-PFE</t>
  </si>
  <si>
    <t>(50080567906981) CENTRALE BIOGAZ DU NEUBOURG_(Debut01-01-2022)_(Durée12mois)_24000 kWh_C3-PFE</t>
  </si>
  <si>
    <t>(50042074902639) CENTRALE BIOGAZ DU DUNOIS_(Debut01-01-2022)_(Durée12mois)_1392000 kWh_C2-PFE</t>
  </si>
  <si>
    <t>(50075217818190) CENTRALE BIOGAZ DU VERMANDOIS_(Debut01-01-2022)_(Durée12mois)_1735000 kWh_C2-PFE</t>
  </si>
  <si>
    <t>(50028894969132) CENTRALE BIOGAZ DES TERRES DE MONTAIGU_(Debut01-01-2022)_(Durée12mois)_1169000 kWh_C2-PFE</t>
  </si>
  <si>
    <t>(50096773437043) CENTRALE BIOGAZ DES HAUTES FALAISES_(Debut01-01-2022)_(Durée12mois)_1043000 kWh_C2-PFE</t>
  </si>
  <si>
    <t>(50089689615434) CENTRALE BIOGAZ DE QUIMPER_(Debut01-01-2022)_(Durée12mois)_1599000 kWh_C2-PFE</t>
  </si>
  <si>
    <t>(50073757642324) CENTRALE BIOGAZ DE CHAUMONT_(Debut01-01-2022)_(Durée12mois)_1000000 kWh_C2-PFE</t>
  </si>
  <si>
    <t>(50007183068904) CENTRALE BIOGAZ DE L'AUMAILLERIE_(Debut01-01-2022)_(Durée12mois)_2060000 kWh_C2-PFE</t>
  </si>
  <si>
    <t>(50049149102106) CENTRALE BIOGAZ DU MANS - LE MONNE_(Debut01-01-2022)_(Durée12mois)_1121000 kWh_C2-PFE</t>
  </si>
  <si>
    <t>((BRANCHEMENT DE CHANTIER)) ACTIV IMMOBILIER_DebutMES (Branchement de chantier))_(Durée14mois)_10000 kWh_VAR-PFE</t>
  </si>
  <si>
    <t>(30000950582200) ORRION CHEMICALS ORGAFORM_(Debut01-01-2022)_(Durée12mois)_177935 kWh_C4-PFE</t>
  </si>
  <si>
    <t>(30000950088540) ORRION CHEMICALS ORGAFORM_(Debut01-01-2022)_(Durée12mois)_2181470 kWh_C2-PFE</t>
  </si>
  <si>
    <t>MOIS</t>
  </si>
  <si>
    <t>Etat</t>
  </si>
  <si>
    <t>Client</t>
  </si>
  <si>
    <t>SIRET</t>
  </si>
  <si>
    <t>Code APE</t>
  </si>
  <si>
    <t>RAE</t>
  </si>
  <si>
    <t>GRD</t>
  </si>
  <si>
    <t>CAR</t>
  </si>
  <si>
    <t>PS</t>
  </si>
  <si>
    <t>Option</t>
  </si>
  <si>
    <t>En. Verte</t>
  </si>
  <si>
    <t>Type REM</t>
  </si>
  <si>
    <t>Sur-Abo C5</t>
  </si>
  <si>
    <t>Mode Règlement</t>
  </si>
  <si>
    <t>Cotation pour :</t>
  </si>
  <si>
    <t>Date validité :</t>
  </si>
  <si>
    <t>Date signature BS</t>
  </si>
  <si>
    <t>Transmis le</t>
  </si>
  <si>
    <t>Date Début</t>
  </si>
  <si>
    <t>Date Fin</t>
  </si>
  <si>
    <t>Type Offre</t>
  </si>
  <si>
    <t>Durée</t>
  </si>
  <si>
    <t>Scoring</t>
  </si>
  <si>
    <t>Ellipro</t>
  </si>
  <si>
    <t>Info-légales</t>
  </si>
  <si>
    <t>M./Mme</t>
  </si>
  <si>
    <t>NOM</t>
  </si>
  <si>
    <t>Prénom</t>
  </si>
  <si>
    <t>Mail</t>
  </si>
  <si>
    <t>Tel Fixe</t>
  </si>
  <si>
    <t>Tel Portable</t>
  </si>
  <si>
    <t>Adresse Site</t>
  </si>
  <si>
    <t>Code Postal Site</t>
  </si>
  <si>
    <t>Ville Site</t>
  </si>
  <si>
    <t>Adresse Facturation</t>
  </si>
  <si>
    <t>Code Postal Facturation</t>
  </si>
  <si>
    <t>Ville Facturation</t>
  </si>
  <si>
    <t>si C4 - Utilisation</t>
  </si>
  <si>
    <t>PS Pointe</t>
  </si>
  <si>
    <t>PS HPH</t>
  </si>
  <si>
    <t>PS HCH</t>
  </si>
  <si>
    <t>PS HPE</t>
  </si>
  <si>
    <t>PS HCE</t>
  </si>
  <si>
    <t>CAR Pointe</t>
  </si>
  <si>
    <t>CAR HPH</t>
  </si>
  <si>
    <t>CAR HCH</t>
  </si>
  <si>
    <t>CAR HPE</t>
  </si>
  <si>
    <t>CAR HCE</t>
  </si>
  <si>
    <t>RCS</t>
  </si>
  <si>
    <t>Forme Juridique</t>
  </si>
  <si>
    <t>Capital</t>
  </si>
  <si>
    <t>TVA intra</t>
  </si>
  <si>
    <t>FOURNISSEUR</t>
  </si>
  <si>
    <t>nom_fichier</t>
  </si>
  <si>
    <t>Abonnement</t>
  </si>
  <si>
    <t>HP (c€/kWh)</t>
  </si>
  <si>
    <t>HC (c€/kWh)</t>
  </si>
  <si>
    <t>COMM</t>
  </si>
  <si>
    <t>MGE EDS</t>
  </si>
  <si>
    <t>EMSMMOC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</si>
</sst>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)_ ;_ * \(#,##0.00\)_ ;_ * &quot;-&quot;??_)_ ;_ @_ "/>
    <numFmt numFmtId="164" formatCode="[$-40C]mmm\-yy;@"/>
    <numFmt numFmtId="165" formatCode="_-* #,##0_-;\-* #,##0_-;_-* &quot;-&quot;??_-;_-@_-"/>
    <numFmt numFmtId="166" formatCode="#,##0&quot; kWh&quot;"/>
    <numFmt numFmtId="167" formatCode="#,##0&quot; kVA&quot;"/>
    <numFmt numFmtId="168" formatCode="#,##0.00&quot; €/MWh&quot;"/>
    <numFmt numFmtId="169" formatCode="#,##0&quot; €/mois&quot;"/>
    <numFmt numFmtId="170" formatCode="#,##0&quot; mois&quot;"/>
    <numFmt numFmtId="171" formatCode="0#&quot; &quot;##&quot; &quot;##&quot; &quot;##&quot; &quot;##"/>
    <numFmt numFmtId="172" formatCode="#,##0\ &quot;€&quot;"/>
    <numFmt numFmtId="173" formatCode="#,##0.00\ &quot;€&quot;"/>
    <numFmt numFmtId="174" formatCode="#,##0.000&quot; c€/kWh&quot;"/>
  </numFmts>
  <fonts count="3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sz val="9"/>
      <color theme="5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sz val="9"/>
      <name val="Calibri Light"/>
      <family val="2"/>
      <scheme val="major"/>
    </font>
    <font>
      <sz val="9"/>
      <color theme="9"/>
      <name val="Calibri Light"/>
      <family val="2"/>
      <scheme val="major"/>
    </font>
    <font>
      <sz val="5"/>
      <color theme="1"/>
      <name val="Calibri"/>
      <family val="2"/>
      <scheme val="minor"/>
    </font>
    <font>
      <sz val="11"/>
      <name val="Calibri Light"/>
      <family val="2"/>
      <scheme val="major"/>
    </font>
    <font>
      <i/>
      <sz val="11"/>
      <color rgb="FF002060"/>
      <name val="Calibri Light"/>
      <family val="2"/>
      <scheme val="major"/>
    </font>
    <font>
      <sz val="9"/>
      <color theme="9"/>
      <name val="Calibri"/>
      <family val="2"/>
      <scheme val="minor"/>
    </font>
    <font>
      <sz val="9"/>
      <color rgb="FFFFFF00"/>
      <name val="Calibri"/>
      <family val="2"/>
      <scheme val="minor"/>
    </font>
    <font>
      <b/>
      <sz val="9"/>
      <color rgb="FFFFC000"/>
      <name val="Calibri"/>
      <family val="2"/>
      <scheme val="minor"/>
    </font>
    <font>
      <b/>
      <sz val="9"/>
      <color theme="9" tint="0.39997558519241921"/>
      <name val="Calibri"/>
      <family val="2"/>
      <scheme val="minor"/>
    </font>
    <font>
      <b/>
      <sz val="9"/>
      <color theme="5" tint="0.3999755851924192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color theme="0"/>
      <name val="Calibri"/>
      <family val="2"/>
      <scheme val="minor"/>
    </font>
    <font>
      <b/>
      <sz val="10"/>
      <color theme="9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9" tint="0.39997558519241921"/>
      <name val="Calibri"/>
      <family val="2"/>
      <scheme val="minor"/>
    </font>
    <font>
      <b/>
      <sz val="10"/>
      <color theme="5" tint="0.3999755851924192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F7D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rgb="FFFFFF00"/>
      </right>
      <top style="hair">
        <color indexed="64"/>
      </top>
      <bottom style="hair">
        <color indexed="64"/>
      </bottom>
      <diagonal/>
    </border>
    <border>
      <left style="medium">
        <color theme="0"/>
      </left>
      <right/>
      <top style="hair">
        <color indexed="64"/>
      </top>
      <bottom style="hair">
        <color indexed="64"/>
      </bottom>
      <diagonal/>
    </border>
    <border>
      <left style="hair">
        <color rgb="FFFFFF00"/>
      </left>
      <right style="hair">
        <color rgb="FFFFFF00"/>
      </right>
      <top style="hair">
        <color indexed="64"/>
      </top>
      <bottom style="hair">
        <color indexed="64"/>
      </bottom>
      <diagonal/>
    </border>
    <border>
      <left style="hair">
        <color rgb="FFFFFF00"/>
      </left>
      <right style="hair">
        <color rgb="FFFFFF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rgb="FFFFFF00"/>
      </right>
      <top style="hair">
        <color indexed="64"/>
      </top>
      <bottom style="medium">
        <color indexed="64"/>
      </bottom>
      <diagonal/>
    </border>
    <border>
      <left style="medium">
        <color theme="0"/>
      </left>
      <right/>
      <top style="hair">
        <color indexed="64"/>
      </top>
      <bottom style="medium">
        <color indexed="64"/>
      </bottom>
      <diagonal/>
    </border>
    <border>
      <left style="hair">
        <color rgb="FFFFFF00"/>
      </left>
      <right style="hair">
        <color rgb="FFFFFF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FFFF00"/>
      </right>
      <top/>
      <bottom/>
      <diagonal/>
    </border>
    <border>
      <left style="medium">
        <color indexed="64"/>
      </left>
      <right/>
      <top style="medium">
        <color rgb="FFFFFF00"/>
      </top>
      <bottom style="thin">
        <color rgb="FFFFFF99"/>
      </bottom>
      <diagonal/>
    </border>
    <border>
      <left style="thin">
        <color rgb="FFFFFF00"/>
      </left>
      <right style="thin">
        <color rgb="FFFFFF00"/>
      </right>
      <top style="medium">
        <color indexed="64"/>
      </top>
      <bottom style="thin">
        <color rgb="FFFFFF99"/>
      </bottom>
      <diagonal/>
    </border>
    <border>
      <left style="thin">
        <color rgb="FFFFFF00"/>
      </left>
      <right style="thin">
        <color rgb="FFFFFF00"/>
      </right>
      <top/>
      <bottom style="thin">
        <color rgb="FFFFFF9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0">
    <xf numFmtId="0" fontId="0" fillId="0" borderId="0" xfId="0"/>
    <xf numFmtId="164" fontId="3" fillId="2" borderId="1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left"/>
    </xf>
    <xf numFmtId="0" fontId="4" fillId="2" borderId="3" xfId="0" applyFont="1" applyFill="1" applyBorder="1"/>
    <xf numFmtId="165" fontId="5" fillId="2" borderId="3" xfId="1" applyNumberFormat="1" applyFont="1" applyFill="1" applyBorder="1"/>
    <xf numFmtId="165" fontId="6" fillId="2" borderId="3" xfId="1" applyNumberFormat="1" applyFont="1" applyFill="1" applyBorder="1"/>
    <xf numFmtId="166" fontId="7" fillId="2" borderId="3" xfId="0" applyNumberFormat="1" applyFont="1" applyFill="1" applyBorder="1"/>
    <xf numFmtId="167" fontId="8" fillId="2" borderId="3" xfId="1" applyNumberFormat="1" applyFont="1" applyFill="1" applyBorder="1"/>
    <xf numFmtId="167" fontId="9" fillId="2" borderId="3" xfId="1" applyNumberFormat="1" applyFont="1" applyFill="1" applyBorder="1"/>
    <xf numFmtId="168" fontId="7" fillId="2" borderId="3" xfId="0" applyNumberFormat="1" applyFont="1" applyFill="1" applyBorder="1"/>
    <xf numFmtId="169" fontId="7" fillId="2" borderId="3" xfId="2" applyNumberFormat="1" applyFont="1" applyFill="1" applyBorder="1"/>
    <xf numFmtId="9" fontId="10" fillId="2" borderId="4" xfId="2" applyFont="1" applyFill="1" applyBorder="1"/>
    <xf numFmtId="14" fontId="7" fillId="2" borderId="3" xfId="2" applyNumberFormat="1" applyFont="1" applyFill="1" applyBorder="1"/>
    <xf numFmtId="14" fontId="5" fillId="2" borderId="3" xfId="1" applyNumberFormat="1" applyFont="1" applyFill="1" applyBorder="1"/>
    <xf numFmtId="14" fontId="5" fillId="2" borderId="3" xfId="1" applyNumberFormat="1" applyFont="1" applyFill="1" applyBorder="1" applyAlignment="1">
      <alignment horizontal="right"/>
    </xf>
    <xf numFmtId="14" fontId="5" fillId="2" borderId="5" xfId="1" applyNumberFormat="1" applyFont="1" applyFill="1" applyBorder="1" applyAlignment="1">
      <alignment horizontal="right"/>
    </xf>
    <xf numFmtId="170" fontId="8" fillId="2" borderId="6" xfId="1" applyNumberFormat="1" applyFont="1" applyFill="1" applyBorder="1"/>
    <xf numFmtId="0" fontId="11" fillId="2" borderId="7" xfId="0" applyFont="1" applyFill="1" applyBorder="1"/>
    <xf numFmtId="0" fontId="11" fillId="2" borderId="8" xfId="0" applyFont="1" applyFill="1" applyBorder="1"/>
    <xf numFmtId="0" fontId="11" fillId="2" borderId="9" xfId="0" applyFont="1" applyFill="1" applyBorder="1"/>
    <xf numFmtId="0" fontId="2" fillId="2" borderId="9" xfId="3" applyFill="1" applyBorder="1"/>
    <xf numFmtId="171" fontId="11" fillId="2" borderId="9" xfId="0" quotePrefix="1" applyNumberFormat="1" applyFont="1" applyFill="1" applyBorder="1"/>
    <xf numFmtId="0" fontId="11" fillId="2" borderId="9" xfId="0" quotePrefix="1" applyFont="1" applyFill="1" applyBorder="1"/>
    <xf numFmtId="0" fontId="11" fillId="2" borderId="9" xfId="0" quotePrefix="1" applyFont="1" applyFill="1" applyBorder="1" applyAlignment="1">
      <alignment horizontal="right"/>
    </xf>
    <xf numFmtId="0" fontId="12" fillId="2" borderId="9" xfId="0" quotePrefix="1" applyFont="1" applyFill="1" applyBorder="1"/>
    <xf numFmtId="0" fontId="12" fillId="2" borderId="9" xfId="0" quotePrefix="1" applyFont="1" applyFill="1" applyBorder="1" applyAlignment="1">
      <alignment horizontal="right"/>
    </xf>
    <xf numFmtId="167" fontId="5" fillId="2" borderId="10" xfId="1" applyNumberFormat="1" applyFont="1" applyFill="1" applyBorder="1"/>
    <xf numFmtId="166" fontId="5" fillId="2" borderId="10" xfId="1" applyNumberFormat="1" applyFont="1" applyFill="1" applyBorder="1"/>
    <xf numFmtId="172" fontId="5" fillId="2" borderId="10" xfId="1" applyNumberFormat="1" applyFont="1" applyFill="1" applyBorder="1"/>
    <xf numFmtId="173" fontId="13" fillId="3" borderId="11" xfId="0" applyNumberFormat="1" applyFont="1" applyFill="1" applyBorder="1"/>
    <xf numFmtId="173" fontId="14" fillId="4" borderId="12" xfId="0" applyNumberFormat="1" applyFont="1" applyFill="1" applyBorder="1"/>
    <xf numFmtId="174" fontId="14" fillId="4" borderId="13" xfId="0" applyNumberFormat="1" applyFont="1" applyFill="1" applyBorder="1"/>
    <xf numFmtId="173" fontId="15" fillId="4" borderId="13" xfId="0" applyNumberFormat="1" applyFont="1" applyFill="1" applyBorder="1"/>
    <xf numFmtId="173" fontId="16" fillId="4" borderId="13" xfId="0" applyNumberFormat="1" applyFont="1" applyFill="1" applyBorder="1"/>
    <xf numFmtId="173" fontId="17" fillId="4" borderId="13" xfId="0" applyNumberFormat="1" applyFont="1" applyFill="1" applyBorder="1"/>
    <xf numFmtId="174" fontId="14" fillId="4" borderId="14" xfId="0" applyNumberFormat="1" applyFont="1" applyFill="1" applyBorder="1"/>
    <xf numFmtId="164" fontId="3" fillId="5" borderId="1" xfId="0" applyNumberFormat="1" applyFont="1" applyFill="1" applyBorder="1" applyAlignment="1">
      <alignment horizontal="left"/>
    </xf>
    <xf numFmtId="17" fontId="3" fillId="5" borderId="2" xfId="0" applyNumberFormat="1" applyFont="1" applyFill="1" applyBorder="1" applyAlignment="1">
      <alignment horizontal="left"/>
    </xf>
    <xf numFmtId="0" fontId="8" fillId="5" borderId="3" xfId="0" applyFont="1" applyFill="1" applyBorder="1"/>
    <xf numFmtId="165" fontId="5" fillId="5" borderId="3" xfId="1" applyNumberFormat="1" applyFont="1" applyFill="1" applyBorder="1"/>
    <xf numFmtId="165" fontId="6" fillId="5" borderId="3" xfId="1" applyNumberFormat="1" applyFont="1" applyFill="1" applyBorder="1"/>
    <xf numFmtId="166" fontId="7" fillId="5" borderId="3" xfId="0" applyNumberFormat="1" applyFont="1" applyFill="1" applyBorder="1"/>
    <xf numFmtId="167" fontId="8" fillId="5" borderId="3" xfId="1" applyNumberFormat="1" applyFont="1" applyFill="1" applyBorder="1"/>
    <xf numFmtId="167" fontId="9" fillId="5" borderId="3" xfId="1" applyNumberFormat="1" applyFont="1" applyFill="1" applyBorder="1"/>
    <xf numFmtId="168" fontId="7" fillId="5" borderId="3" xfId="0" applyNumberFormat="1" applyFont="1" applyFill="1" applyBorder="1"/>
    <xf numFmtId="169" fontId="7" fillId="5" borderId="3" xfId="2" applyNumberFormat="1" applyFont="1" applyFill="1" applyBorder="1"/>
    <xf numFmtId="9" fontId="10" fillId="5" borderId="4" xfId="2" applyFont="1" applyFill="1" applyBorder="1"/>
    <xf numFmtId="14" fontId="7" fillId="5" borderId="3" xfId="2" applyNumberFormat="1" applyFont="1" applyFill="1" applyBorder="1"/>
    <xf numFmtId="14" fontId="5" fillId="5" borderId="3" xfId="1" applyNumberFormat="1" applyFont="1" applyFill="1" applyBorder="1"/>
    <xf numFmtId="14" fontId="5" fillId="5" borderId="3" xfId="1" applyNumberFormat="1" applyFont="1" applyFill="1" applyBorder="1" applyAlignment="1">
      <alignment horizontal="right"/>
    </xf>
    <xf numFmtId="14" fontId="5" fillId="5" borderId="5" xfId="1" applyNumberFormat="1" applyFont="1" applyFill="1" applyBorder="1" applyAlignment="1">
      <alignment horizontal="right"/>
    </xf>
    <xf numFmtId="170" fontId="8" fillId="5" borderId="6" xfId="1" applyNumberFormat="1" applyFont="1" applyFill="1" applyBorder="1"/>
    <xf numFmtId="0" fontId="11" fillId="5" borderId="7" xfId="0" applyFont="1" applyFill="1" applyBorder="1"/>
    <xf numFmtId="0" fontId="11" fillId="5" borderId="8" xfId="0" applyFont="1" applyFill="1" applyBorder="1"/>
    <xf numFmtId="0" fontId="11" fillId="5" borderId="9" xfId="0" applyFont="1" applyFill="1" applyBorder="1"/>
    <xf numFmtId="0" fontId="2" fillId="5" borderId="9" xfId="3" applyFill="1" applyBorder="1"/>
    <xf numFmtId="171" fontId="11" fillId="5" borderId="9" xfId="0" quotePrefix="1" applyNumberFormat="1" applyFont="1" applyFill="1" applyBorder="1"/>
    <xf numFmtId="0" fontId="11" fillId="5" borderId="9" xfId="0" quotePrefix="1" applyFont="1" applyFill="1" applyBorder="1"/>
    <xf numFmtId="3" fontId="11" fillId="5" borderId="9" xfId="0" quotePrefix="1" applyNumberFormat="1" applyFont="1" applyFill="1" applyBorder="1" applyAlignment="1">
      <alignment horizontal="right"/>
    </xf>
    <xf numFmtId="0" fontId="12" fillId="5" borderId="9" xfId="0" quotePrefix="1" applyFont="1" applyFill="1" applyBorder="1"/>
    <xf numFmtId="0" fontId="12" fillId="5" borderId="9" xfId="0" quotePrefix="1" applyFont="1" applyFill="1" applyBorder="1" applyAlignment="1">
      <alignment horizontal="right"/>
    </xf>
    <xf numFmtId="165" fontId="5" fillId="6" borderId="3" xfId="1" applyNumberFormat="1" applyFont="1" applyFill="1" applyBorder="1"/>
    <xf numFmtId="167" fontId="5" fillId="6" borderId="10" xfId="1" applyNumberFormat="1" applyFont="1" applyFill="1" applyBorder="1"/>
    <xf numFmtId="166" fontId="5" fillId="6" borderId="10" xfId="1" applyNumberFormat="1" applyFont="1" applyFill="1" applyBorder="1"/>
    <xf numFmtId="172" fontId="5" fillId="6" borderId="10" xfId="1" applyNumberFormat="1" applyFont="1" applyFill="1" applyBorder="1"/>
    <xf numFmtId="0" fontId="8" fillId="2" borderId="3" xfId="0" applyFont="1" applyFill="1" applyBorder="1"/>
    <xf numFmtId="164" fontId="3" fillId="2" borderId="15" xfId="0" applyNumberFormat="1" applyFont="1" applyFill="1" applyBorder="1" applyAlignment="1">
      <alignment horizontal="left"/>
    </xf>
    <xf numFmtId="17" fontId="3" fillId="2" borderId="16" xfId="0" applyNumberFormat="1" applyFont="1" applyFill="1" applyBorder="1" applyAlignment="1">
      <alignment horizontal="left"/>
    </xf>
    <xf numFmtId="0" fontId="8" fillId="2" borderId="17" xfId="0" applyFont="1" applyFill="1" applyBorder="1"/>
    <xf numFmtId="165" fontId="5" fillId="2" borderId="17" xfId="1" applyNumberFormat="1" applyFont="1" applyFill="1" applyBorder="1"/>
    <xf numFmtId="165" fontId="6" fillId="2" borderId="17" xfId="1" applyNumberFormat="1" applyFont="1" applyFill="1" applyBorder="1"/>
    <xf numFmtId="166" fontId="7" fillId="2" borderId="17" xfId="0" applyNumberFormat="1" applyFont="1" applyFill="1" applyBorder="1"/>
    <xf numFmtId="167" fontId="8" fillId="2" borderId="17" xfId="1" applyNumberFormat="1" applyFont="1" applyFill="1" applyBorder="1"/>
    <xf numFmtId="167" fontId="9" fillId="2" borderId="17" xfId="1" applyNumberFormat="1" applyFont="1" applyFill="1" applyBorder="1"/>
    <xf numFmtId="168" fontId="7" fillId="2" borderId="17" xfId="0" applyNumberFormat="1" applyFont="1" applyFill="1" applyBorder="1"/>
    <xf numFmtId="169" fontId="7" fillId="2" borderId="17" xfId="2" applyNumberFormat="1" applyFont="1" applyFill="1" applyBorder="1"/>
    <xf numFmtId="9" fontId="10" fillId="2" borderId="17" xfId="2" applyFont="1" applyFill="1" applyBorder="1"/>
    <xf numFmtId="14" fontId="7" fillId="2" borderId="17" xfId="2" applyNumberFormat="1" applyFont="1" applyFill="1" applyBorder="1"/>
    <xf numFmtId="14" fontId="5" fillId="2" borderId="17" xfId="1" applyNumberFormat="1" applyFont="1" applyFill="1" applyBorder="1"/>
    <xf numFmtId="14" fontId="5" fillId="2" borderId="17" xfId="1" applyNumberFormat="1" applyFont="1" applyFill="1" applyBorder="1" applyAlignment="1">
      <alignment horizontal="right"/>
    </xf>
    <xf numFmtId="14" fontId="5" fillId="2" borderId="18" xfId="1" applyNumberFormat="1" applyFont="1" applyFill="1" applyBorder="1" applyAlignment="1">
      <alignment horizontal="right"/>
    </xf>
    <xf numFmtId="170" fontId="8" fillId="2" borderId="19" xfId="1" applyNumberFormat="1" applyFont="1" applyFill="1" applyBorder="1"/>
    <xf numFmtId="0" fontId="11" fillId="2" borderId="20" xfId="0" applyFont="1" applyFill="1" applyBorder="1"/>
    <xf numFmtId="0" fontId="11" fillId="2" borderId="21" xfId="0" applyFont="1" applyFill="1" applyBorder="1"/>
    <xf numFmtId="0" fontId="11" fillId="2" borderId="22" xfId="0" applyFont="1" applyFill="1" applyBorder="1"/>
    <xf numFmtId="0" fontId="2" fillId="2" borderId="22" xfId="3" applyFill="1" applyBorder="1"/>
    <xf numFmtId="171" fontId="11" fillId="2" borderId="22" xfId="0" quotePrefix="1" applyNumberFormat="1" applyFont="1" applyFill="1" applyBorder="1"/>
    <xf numFmtId="0" fontId="11" fillId="2" borderId="22" xfId="0" quotePrefix="1" applyFont="1" applyFill="1" applyBorder="1"/>
    <xf numFmtId="0" fontId="12" fillId="2" borderId="22" xfId="0" quotePrefix="1" applyFont="1" applyFill="1" applyBorder="1" applyAlignment="1">
      <alignment horizontal="right"/>
    </xf>
    <xf numFmtId="0" fontId="12" fillId="2" borderId="22" xfId="0" quotePrefix="1" applyFont="1" applyFill="1" applyBorder="1"/>
    <xf numFmtId="167" fontId="5" fillId="2" borderId="18" xfId="1" applyNumberFormat="1" applyFont="1" applyFill="1" applyBorder="1"/>
    <xf numFmtId="166" fontId="5" fillId="2" borderId="18" xfId="1" applyNumberFormat="1" applyFont="1" applyFill="1" applyBorder="1"/>
    <xf numFmtId="172" fontId="5" fillId="2" borderId="18" xfId="1" applyNumberFormat="1" applyFont="1" applyFill="1" applyBorder="1"/>
    <xf numFmtId="173" fontId="13" fillId="3" borderId="23" xfId="0" applyNumberFormat="1" applyFont="1" applyFill="1" applyBorder="1"/>
    <xf numFmtId="173" fontId="14" fillId="4" borderId="24" xfId="0" applyNumberFormat="1" applyFont="1" applyFill="1" applyBorder="1"/>
    <xf numFmtId="174" fontId="14" fillId="4" borderId="25" xfId="0" applyNumberFormat="1" applyFont="1" applyFill="1" applyBorder="1"/>
    <xf numFmtId="173" fontId="18" fillId="4" borderId="25" xfId="0" applyNumberFormat="1" applyFont="1" applyFill="1" applyBorder="1"/>
    <xf numFmtId="173" fontId="16" fillId="4" borderId="25" xfId="0" applyNumberFormat="1" applyFont="1" applyFill="1" applyBorder="1"/>
    <xf numFmtId="173" fontId="17" fillId="4" borderId="25" xfId="0" applyNumberFormat="1" applyFont="1" applyFill="1" applyBorder="1"/>
    <xf numFmtId="164" fontId="27" fillId="7" borderId="26" xfId="0" applyNumberFormat="1" applyFont="1" applyFill="1" applyBorder="1" applyAlignment="1">
      <alignment horizontal="left"/>
    </xf>
    <xf numFmtId="17" fontId="27" fillId="7" borderId="26" xfId="0" applyNumberFormat="1" applyFont="1" applyFill="1" applyBorder="1" applyAlignment="1">
      <alignment horizontal="left"/>
    </xf>
    <xf numFmtId="0" fontId="27" fillId="7" borderId="27" xfId="0" applyFont="1" applyFill="1" applyBorder="1"/>
    <xf numFmtId="0" fontId="28" fillId="7" borderId="27" xfId="0" applyFont="1" applyFill="1" applyBorder="1"/>
    <xf numFmtId="14" fontId="27" fillId="7" borderId="27" xfId="0" applyNumberFormat="1" applyFont="1" applyFill="1" applyBorder="1"/>
    <xf numFmtId="0" fontId="27" fillId="7" borderId="28" xfId="0" applyFont="1" applyFill="1" applyBorder="1"/>
    <xf numFmtId="0" fontId="27" fillId="7" borderId="29" xfId="0" applyFont="1" applyFill="1" applyBorder="1"/>
    <xf numFmtId="0" fontId="27" fillId="7" borderId="30" xfId="0" applyFont="1" applyFill="1" applyBorder="1"/>
    <xf numFmtId="171" fontId="27" fillId="7" borderId="27" xfId="0" applyNumberFormat="1" applyFont="1" applyFill="1" applyBorder="1"/>
    <xf numFmtId="0" fontId="29" fillId="7" borderId="27" xfId="0" applyFont="1" applyFill="1" applyBorder="1"/>
    <xf numFmtId="0" fontId="30" fillId="8" borderId="31" xfId="0" applyFont="1" applyFill="1" applyBorder="1"/>
    <xf numFmtId="0" fontId="30" fillId="8" borderId="28" xfId="0" applyFont="1" applyFill="1" applyBorder="1"/>
    <xf numFmtId="0" fontId="30" fillId="8" borderId="29" xfId="0" applyFont="1" applyFill="1" applyBorder="1"/>
    <xf numFmtId="0" fontId="30" fillId="8" borderId="27" xfId="0" applyFont="1" applyFill="1" applyBorder="1"/>
    <xf numFmtId="172" fontId="30" fillId="8" borderId="32" xfId="0" applyNumberFormat="1" applyFont="1" applyFill="1" applyBorder="1"/>
    <xf numFmtId="0" fontId="30" fillId="8" borderId="32" xfId="0" applyFont="1" applyFill="1" applyBorder="1"/>
    <xf numFmtId="0" fontId="28" fillId="3" borderId="33" xfId="0" applyFont="1" applyFill="1" applyBorder="1"/>
    <xf numFmtId="0" fontId="27" fillId="7" borderId="34" xfId="0" applyFont="1" applyFill="1" applyBorder="1"/>
    <xf numFmtId="0" fontId="27" fillId="7" borderId="35" xfId="0" applyFont="1" applyFill="1" applyBorder="1"/>
    <xf numFmtId="0" fontId="31" fillId="7" borderId="36" xfId="0" applyFont="1" applyFill="1" applyBorder="1"/>
    <xf numFmtId="0" fontId="32" fillId="7" borderId="36" xfId="0" applyFont="1" applyFill="1" applyBorder="1"/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/>
      </font>
      <fill>
        <patternFill>
          <bgColor theme="7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otaire.lefort@engie.com" TargetMode="External"/><Relationship Id="rId2" Type="http://schemas.openxmlformats.org/officeDocument/2006/relationships/hyperlink" Target="mailto:christian.siest@orrion-chemicals.com" TargetMode="External"/><Relationship Id="rId1" Type="http://schemas.openxmlformats.org/officeDocument/2006/relationships/hyperlink" Target="mailto:christian.siest@orrion-chemicals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4DD8-B8EF-BC4D-BBE3-3BD686DF1723}">
  <dimension ref="A1:BI16"/>
  <sheetViews>
    <sheetView tabSelected="1" zoomScale="138" workbookViewId="0">
      <selection activeCell="D3" sqref="D3"/>
    </sheetView>
  </sheetViews>
  <sheetFormatPr baseColWidth="10" defaultRowHeight="16" x14ac:dyDescent="0.2"/>
  <cols>
    <col min="4" max="4" width="15.6640625" customWidth="1"/>
    <col min="6" max="6" width="19" customWidth="1"/>
  </cols>
  <sheetData>
    <row r="1" spans="1:61" ht="17" thickBot="1" x14ac:dyDescent="0.25">
      <c r="A1" s="99" t="s">
        <v>127</v>
      </c>
      <c r="B1" s="100" t="s">
        <v>128</v>
      </c>
      <c r="C1" s="100" t="s">
        <v>129</v>
      </c>
      <c r="D1" s="101" t="s">
        <v>130</v>
      </c>
      <c r="E1" s="101" t="s">
        <v>131</v>
      </c>
      <c r="F1" s="101" t="s">
        <v>132</v>
      </c>
      <c r="G1" s="101" t="s">
        <v>133</v>
      </c>
      <c r="H1" s="101" t="s">
        <v>134</v>
      </c>
      <c r="I1" s="101" t="s">
        <v>135</v>
      </c>
      <c r="J1" s="101" t="s">
        <v>136</v>
      </c>
      <c r="K1" s="102" t="s">
        <v>137</v>
      </c>
      <c r="L1" s="101" t="s">
        <v>138</v>
      </c>
      <c r="M1" s="101" t="s">
        <v>82</v>
      </c>
      <c r="N1" s="101" t="s">
        <v>139</v>
      </c>
      <c r="O1" s="101" t="s">
        <v>140</v>
      </c>
      <c r="P1" s="103" t="s">
        <v>141</v>
      </c>
      <c r="Q1" s="103" t="s">
        <v>142</v>
      </c>
      <c r="R1" s="101" t="s">
        <v>143</v>
      </c>
      <c r="S1" s="101" t="s">
        <v>144</v>
      </c>
      <c r="T1" s="101" t="s">
        <v>145</v>
      </c>
      <c r="U1" s="101" t="s">
        <v>146</v>
      </c>
      <c r="V1" s="104" t="s">
        <v>147</v>
      </c>
      <c r="W1" s="105" t="s">
        <v>148</v>
      </c>
      <c r="X1" s="106" t="s">
        <v>149</v>
      </c>
      <c r="Y1" s="106" t="s">
        <v>150</v>
      </c>
      <c r="Z1" s="106" t="s">
        <v>151</v>
      </c>
      <c r="AA1" s="101" t="s">
        <v>152</v>
      </c>
      <c r="AB1" s="101" t="s">
        <v>153</v>
      </c>
      <c r="AC1" s="101" t="s">
        <v>154</v>
      </c>
      <c r="AD1" s="101" t="s">
        <v>155</v>
      </c>
      <c r="AE1" s="107" t="s">
        <v>156</v>
      </c>
      <c r="AF1" s="107" t="s">
        <v>157</v>
      </c>
      <c r="AG1" s="101" t="s">
        <v>158</v>
      </c>
      <c r="AH1" s="101" t="s">
        <v>159</v>
      </c>
      <c r="AI1" s="101" t="s">
        <v>160</v>
      </c>
      <c r="AJ1" s="108" t="s">
        <v>161</v>
      </c>
      <c r="AK1" s="108" t="s">
        <v>162</v>
      </c>
      <c r="AL1" s="108" t="s">
        <v>163</v>
      </c>
      <c r="AM1" s="109" t="s">
        <v>164</v>
      </c>
      <c r="AN1" s="110" t="s">
        <v>165</v>
      </c>
      <c r="AO1" s="110" t="s">
        <v>166</v>
      </c>
      <c r="AP1" s="110" t="s">
        <v>167</v>
      </c>
      <c r="AQ1" s="110" t="s">
        <v>168</v>
      </c>
      <c r="AR1" s="111" t="s">
        <v>169</v>
      </c>
      <c r="AS1" s="110" t="s">
        <v>170</v>
      </c>
      <c r="AT1" s="110" t="s">
        <v>171</v>
      </c>
      <c r="AU1" s="110" t="s">
        <v>172</v>
      </c>
      <c r="AV1" s="110" t="s">
        <v>173</v>
      </c>
      <c r="AW1" s="111" t="s">
        <v>174</v>
      </c>
      <c r="AX1" s="112" t="s">
        <v>175</v>
      </c>
      <c r="AY1" s="112" t="s">
        <v>176</v>
      </c>
      <c r="AZ1" s="113" t="s">
        <v>177</v>
      </c>
      <c r="BA1" s="113" t="s">
        <v>178</v>
      </c>
      <c r="BB1" s="114" t="s">
        <v>179</v>
      </c>
      <c r="BC1" s="115" t="s">
        <v>180</v>
      </c>
      <c r="BD1" s="116" t="s">
        <v>181</v>
      </c>
      <c r="BE1" s="117" t="s">
        <v>182</v>
      </c>
      <c r="BF1" s="117" t="s">
        <v>183</v>
      </c>
      <c r="BG1" s="117" t="s">
        <v>184</v>
      </c>
      <c r="BH1" s="118" t="s">
        <v>185</v>
      </c>
      <c r="BI1" s="119" t="s">
        <v>186</v>
      </c>
    </row>
    <row r="2" spans="1:61" x14ac:dyDescent="0.2">
      <c r="A2" s="1">
        <v>44470</v>
      </c>
      <c r="B2" s="2" t="s">
        <v>111</v>
      </c>
      <c r="C2" s="3" t="s">
        <v>0</v>
      </c>
      <c r="D2" s="4">
        <v>79078191800038</v>
      </c>
      <c r="E2" s="4" t="s">
        <v>1</v>
      </c>
      <c r="F2" s="5">
        <v>50000685419244</v>
      </c>
      <c r="G2" s="5" t="s">
        <v>2</v>
      </c>
      <c r="H2" s="6">
        <v>1787000</v>
      </c>
      <c r="I2" s="7">
        <v>750</v>
      </c>
      <c r="J2" s="7"/>
      <c r="K2" s="8" t="s">
        <v>3</v>
      </c>
      <c r="L2" s="4" t="s">
        <v>4</v>
      </c>
      <c r="M2" s="9">
        <v>6</v>
      </c>
      <c r="N2" s="10">
        <v>0</v>
      </c>
      <c r="O2" s="11" t="s">
        <v>5</v>
      </c>
      <c r="P2" s="12">
        <v>44488</v>
      </c>
      <c r="Q2" s="12">
        <v>44488</v>
      </c>
      <c r="R2" s="13">
        <v>44496</v>
      </c>
      <c r="S2" s="13" t="s">
        <v>6</v>
      </c>
      <c r="T2" s="13">
        <v>44562</v>
      </c>
      <c r="U2" s="14">
        <v>44926</v>
      </c>
      <c r="V2" s="15"/>
      <c r="W2" s="16">
        <v>12</v>
      </c>
      <c r="X2" s="17">
        <v>15</v>
      </c>
      <c r="Y2" s="18"/>
      <c r="Z2" s="18"/>
      <c r="AA2" s="19" t="s">
        <v>7</v>
      </c>
      <c r="AB2" s="19" t="s">
        <v>8</v>
      </c>
      <c r="AC2" s="19" t="s">
        <v>9</v>
      </c>
      <c r="AD2" s="20" t="s">
        <v>10</v>
      </c>
      <c r="AE2" s="21">
        <v>299618656</v>
      </c>
      <c r="AF2" s="21"/>
      <c r="AG2" s="22" t="s">
        <v>11</v>
      </c>
      <c r="AH2" s="23" t="s">
        <v>12</v>
      </c>
      <c r="AI2" s="23" t="s">
        <v>13</v>
      </c>
      <c r="AJ2" s="24" t="s">
        <v>14</v>
      </c>
      <c r="AK2" s="25">
        <v>29150</v>
      </c>
      <c r="AL2" s="24" t="s">
        <v>13</v>
      </c>
      <c r="AM2" s="4"/>
      <c r="AN2" s="26"/>
      <c r="AO2" s="26"/>
      <c r="AP2" s="26"/>
      <c r="AQ2" s="26"/>
      <c r="AR2" s="26"/>
      <c r="AS2" s="27"/>
      <c r="AT2" s="27"/>
      <c r="AU2" s="27"/>
      <c r="AV2" s="27"/>
      <c r="AW2" s="27"/>
      <c r="AX2" s="27" t="s">
        <v>15</v>
      </c>
      <c r="AY2" s="27"/>
      <c r="AZ2" s="28">
        <v>100000</v>
      </c>
      <c r="BA2" s="28" t="s">
        <v>16</v>
      </c>
      <c r="BB2" s="27" t="s">
        <v>17</v>
      </c>
      <c r="BC2" s="29" t="s">
        <v>112</v>
      </c>
      <c r="BD2" s="30"/>
      <c r="BE2" s="31"/>
      <c r="BF2" s="31"/>
      <c r="BG2" s="32">
        <v>10722</v>
      </c>
      <c r="BH2" s="33"/>
      <c r="BI2" s="34">
        <v>16083</v>
      </c>
    </row>
    <row r="3" spans="1:61" x14ac:dyDescent="0.2">
      <c r="A3" s="1">
        <v>44470</v>
      </c>
      <c r="B3" s="2" t="s">
        <v>111</v>
      </c>
      <c r="C3" s="3" t="s">
        <v>18</v>
      </c>
      <c r="D3" s="4">
        <v>78903919500043</v>
      </c>
      <c r="E3" s="4" t="s">
        <v>19</v>
      </c>
      <c r="F3" s="5">
        <v>50086936921807</v>
      </c>
      <c r="G3" s="5" t="s">
        <v>2</v>
      </c>
      <c r="H3" s="6">
        <v>42000</v>
      </c>
      <c r="I3" s="7">
        <v>300</v>
      </c>
      <c r="J3" s="7"/>
      <c r="K3" s="8" t="s">
        <v>3</v>
      </c>
      <c r="L3" s="4" t="s">
        <v>4</v>
      </c>
      <c r="M3" s="9">
        <v>6</v>
      </c>
      <c r="N3" s="10">
        <v>0</v>
      </c>
      <c r="O3" s="11" t="s">
        <v>5</v>
      </c>
      <c r="P3" s="12">
        <v>44488</v>
      </c>
      <c r="Q3" s="12">
        <v>44488</v>
      </c>
      <c r="R3" s="13">
        <v>44496</v>
      </c>
      <c r="S3" s="13" t="s">
        <v>6</v>
      </c>
      <c r="T3" s="13">
        <v>44562</v>
      </c>
      <c r="U3" s="14">
        <v>44926</v>
      </c>
      <c r="V3" s="15"/>
      <c r="W3" s="16">
        <v>12</v>
      </c>
      <c r="X3" s="17">
        <v>26</v>
      </c>
      <c r="Y3" s="18"/>
      <c r="Z3" s="18"/>
      <c r="AA3" s="19" t="s">
        <v>7</v>
      </c>
      <c r="AB3" s="19" t="s">
        <v>8</v>
      </c>
      <c r="AC3" s="19" t="s">
        <v>9</v>
      </c>
      <c r="AD3" s="20" t="s">
        <v>10</v>
      </c>
      <c r="AE3" s="21">
        <v>299618656</v>
      </c>
      <c r="AF3" s="21"/>
      <c r="AG3" s="22" t="s">
        <v>20</v>
      </c>
      <c r="AH3" s="23" t="s">
        <v>21</v>
      </c>
      <c r="AI3" s="23" t="s">
        <v>22</v>
      </c>
      <c r="AJ3" s="24" t="s">
        <v>23</v>
      </c>
      <c r="AK3" s="25">
        <v>35760</v>
      </c>
      <c r="AL3" s="24" t="s">
        <v>24</v>
      </c>
      <c r="AM3" s="4"/>
      <c r="AN3" s="26"/>
      <c r="AO3" s="26"/>
      <c r="AP3" s="26"/>
      <c r="AQ3" s="26"/>
      <c r="AR3" s="26"/>
      <c r="AS3" s="27"/>
      <c r="AT3" s="27"/>
      <c r="AU3" s="27"/>
      <c r="AV3" s="27"/>
      <c r="AW3" s="27"/>
      <c r="AX3" s="27" t="s">
        <v>15</v>
      </c>
      <c r="AY3" s="27"/>
      <c r="AZ3" s="28">
        <v>100000</v>
      </c>
      <c r="BA3" s="28" t="s">
        <v>16</v>
      </c>
      <c r="BB3" s="27" t="s">
        <v>17</v>
      </c>
      <c r="BC3" s="29" t="s">
        <v>113</v>
      </c>
      <c r="BD3" s="30"/>
      <c r="BE3" s="31"/>
      <c r="BF3" s="31"/>
      <c r="BG3" s="32">
        <v>252</v>
      </c>
      <c r="BH3" s="33"/>
      <c r="BI3" s="34">
        <v>378</v>
      </c>
    </row>
    <row r="4" spans="1:61" x14ac:dyDescent="0.2">
      <c r="A4" s="1">
        <v>44470</v>
      </c>
      <c r="B4" s="2" t="s">
        <v>111</v>
      </c>
      <c r="C4" s="3" t="s">
        <v>25</v>
      </c>
      <c r="D4" s="4">
        <v>79078188400024</v>
      </c>
      <c r="E4" s="4" t="s">
        <v>1</v>
      </c>
      <c r="F4" s="5">
        <v>50013417255967</v>
      </c>
      <c r="G4" s="5" t="s">
        <v>2</v>
      </c>
      <c r="H4" s="6">
        <v>1121000</v>
      </c>
      <c r="I4" s="7">
        <v>500</v>
      </c>
      <c r="J4" s="7"/>
      <c r="K4" s="8" t="s">
        <v>3</v>
      </c>
      <c r="L4" s="4" t="s">
        <v>4</v>
      </c>
      <c r="M4" s="9">
        <v>6</v>
      </c>
      <c r="N4" s="10">
        <v>0</v>
      </c>
      <c r="O4" s="11" t="s">
        <v>5</v>
      </c>
      <c r="P4" s="12">
        <v>44488</v>
      </c>
      <c r="Q4" s="12">
        <v>44488</v>
      </c>
      <c r="R4" s="13">
        <v>44496</v>
      </c>
      <c r="S4" s="13" t="s">
        <v>6</v>
      </c>
      <c r="T4" s="13">
        <v>44562</v>
      </c>
      <c r="U4" s="14">
        <v>44926</v>
      </c>
      <c r="V4" s="15"/>
      <c r="W4" s="16">
        <v>12</v>
      </c>
      <c r="X4" s="17"/>
      <c r="Y4" s="18"/>
      <c r="Z4" s="18"/>
      <c r="AA4" s="19" t="s">
        <v>7</v>
      </c>
      <c r="AB4" s="19" t="s">
        <v>8</v>
      </c>
      <c r="AC4" s="19" t="s">
        <v>9</v>
      </c>
      <c r="AD4" s="20" t="s">
        <v>10</v>
      </c>
      <c r="AE4" s="21">
        <v>299618656</v>
      </c>
      <c r="AF4" s="21"/>
      <c r="AG4" s="22" t="s">
        <v>26</v>
      </c>
      <c r="AH4" s="23" t="s">
        <v>27</v>
      </c>
      <c r="AI4" s="23" t="s">
        <v>28</v>
      </c>
      <c r="AJ4" s="24" t="s">
        <v>29</v>
      </c>
      <c r="AK4" s="25" t="s">
        <v>30</v>
      </c>
      <c r="AL4" s="24" t="s">
        <v>31</v>
      </c>
      <c r="AM4" s="4"/>
      <c r="AN4" s="26"/>
      <c r="AO4" s="26"/>
      <c r="AP4" s="26"/>
      <c r="AQ4" s="26"/>
      <c r="AR4" s="26"/>
      <c r="AS4" s="27"/>
      <c r="AT4" s="27"/>
      <c r="AU4" s="27"/>
      <c r="AV4" s="27"/>
      <c r="AW4" s="27"/>
      <c r="AX4" s="27" t="s">
        <v>15</v>
      </c>
      <c r="AY4" s="27"/>
      <c r="AZ4" s="28">
        <v>100000</v>
      </c>
      <c r="BA4" s="28" t="s">
        <v>16</v>
      </c>
      <c r="BB4" s="27" t="s">
        <v>17</v>
      </c>
      <c r="BC4" s="29" t="s">
        <v>114</v>
      </c>
      <c r="BD4" s="30"/>
      <c r="BE4" s="31"/>
      <c r="BF4" s="31"/>
      <c r="BG4" s="32">
        <v>6726</v>
      </c>
      <c r="BH4" s="33"/>
      <c r="BI4" s="34">
        <v>10089</v>
      </c>
    </row>
    <row r="5" spans="1:61" x14ac:dyDescent="0.2">
      <c r="A5" s="1">
        <v>44470</v>
      </c>
      <c r="B5" s="2" t="s">
        <v>111</v>
      </c>
      <c r="C5" s="3" t="s">
        <v>32</v>
      </c>
      <c r="D5" s="4">
        <v>78912928500027</v>
      </c>
      <c r="E5" s="4" t="s">
        <v>19</v>
      </c>
      <c r="F5" s="5">
        <v>50080567906981</v>
      </c>
      <c r="G5" s="5" t="s">
        <v>2</v>
      </c>
      <c r="H5" s="6">
        <v>24000</v>
      </c>
      <c r="I5" s="7">
        <v>350</v>
      </c>
      <c r="J5" s="7"/>
      <c r="K5" s="8" t="s">
        <v>3</v>
      </c>
      <c r="L5" s="4" t="s">
        <v>33</v>
      </c>
      <c r="M5" s="9">
        <v>6</v>
      </c>
      <c r="N5" s="10">
        <v>0</v>
      </c>
      <c r="O5" s="11" t="s">
        <v>5</v>
      </c>
      <c r="P5" s="12">
        <v>44488</v>
      </c>
      <c r="Q5" s="12">
        <v>44488</v>
      </c>
      <c r="R5" s="13">
        <v>44496</v>
      </c>
      <c r="S5" s="13" t="s">
        <v>6</v>
      </c>
      <c r="T5" s="13">
        <v>44562</v>
      </c>
      <c r="U5" s="14">
        <v>44926</v>
      </c>
      <c r="V5" s="15"/>
      <c r="W5" s="16">
        <v>12</v>
      </c>
      <c r="X5" s="17">
        <v>16</v>
      </c>
      <c r="Y5" s="18"/>
      <c r="Z5" s="18"/>
      <c r="AA5" s="19" t="s">
        <v>7</v>
      </c>
      <c r="AB5" s="19" t="s">
        <v>34</v>
      </c>
      <c r="AC5" s="19" t="s">
        <v>35</v>
      </c>
      <c r="AD5" s="20" t="s">
        <v>36</v>
      </c>
      <c r="AE5" s="21">
        <v>232951516</v>
      </c>
      <c r="AF5" s="21"/>
      <c r="AG5" s="22" t="s">
        <v>37</v>
      </c>
      <c r="AH5" s="23" t="s">
        <v>38</v>
      </c>
      <c r="AI5" s="23" t="s">
        <v>39</v>
      </c>
      <c r="AJ5" s="24" t="s">
        <v>40</v>
      </c>
      <c r="AK5" s="25">
        <v>76230</v>
      </c>
      <c r="AL5" s="24" t="s">
        <v>41</v>
      </c>
      <c r="AM5" s="4"/>
      <c r="AN5" s="26"/>
      <c r="AO5" s="26"/>
      <c r="AP5" s="26"/>
      <c r="AQ5" s="26"/>
      <c r="AR5" s="26"/>
      <c r="AS5" s="27"/>
      <c r="AT5" s="27"/>
      <c r="AU5" s="27"/>
      <c r="AV5" s="27"/>
      <c r="AW5" s="27"/>
      <c r="AX5" s="27" t="s">
        <v>15</v>
      </c>
      <c r="AY5" s="27"/>
      <c r="AZ5" s="28">
        <v>100000</v>
      </c>
      <c r="BA5" s="28" t="s">
        <v>16</v>
      </c>
      <c r="BB5" s="27" t="s">
        <v>17</v>
      </c>
      <c r="BC5" s="29" t="s">
        <v>115</v>
      </c>
      <c r="BD5" s="30"/>
      <c r="BE5" s="35"/>
      <c r="BF5" s="31"/>
      <c r="BG5" s="32">
        <v>144</v>
      </c>
      <c r="BH5" s="33"/>
      <c r="BI5" s="34">
        <v>216</v>
      </c>
    </row>
    <row r="6" spans="1:61" x14ac:dyDescent="0.2">
      <c r="A6" s="1">
        <v>44470</v>
      </c>
      <c r="B6" s="2" t="s">
        <v>111</v>
      </c>
      <c r="C6" s="3" t="s">
        <v>42</v>
      </c>
      <c r="D6" s="4">
        <v>79793512900024</v>
      </c>
      <c r="E6" s="4" t="s">
        <v>1</v>
      </c>
      <c r="F6" s="5">
        <v>50042074902639</v>
      </c>
      <c r="G6" s="5" t="s">
        <v>2</v>
      </c>
      <c r="H6" s="6">
        <v>1392000</v>
      </c>
      <c r="I6" s="7">
        <v>350</v>
      </c>
      <c r="J6" s="7"/>
      <c r="K6" s="8" t="s">
        <v>3</v>
      </c>
      <c r="L6" s="4" t="s">
        <v>4</v>
      </c>
      <c r="M6" s="9">
        <v>6</v>
      </c>
      <c r="N6" s="10">
        <v>0</v>
      </c>
      <c r="O6" s="11" t="s">
        <v>5</v>
      </c>
      <c r="P6" s="12">
        <v>44488</v>
      </c>
      <c r="Q6" s="12">
        <v>44488</v>
      </c>
      <c r="R6" s="13">
        <v>44496</v>
      </c>
      <c r="S6" s="13" t="s">
        <v>6</v>
      </c>
      <c r="T6" s="13">
        <v>44562</v>
      </c>
      <c r="U6" s="14">
        <v>44926</v>
      </c>
      <c r="V6" s="15"/>
      <c r="W6" s="16">
        <v>12</v>
      </c>
      <c r="X6" s="17">
        <v>10</v>
      </c>
      <c r="Y6" s="18"/>
      <c r="Z6" s="18"/>
      <c r="AA6" s="19" t="s">
        <v>7</v>
      </c>
      <c r="AB6" s="19" t="s">
        <v>34</v>
      </c>
      <c r="AC6" s="19" t="s">
        <v>35</v>
      </c>
      <c r="AD6" s="20" t="s">
        <v>36</v>
      </c>
      <c r="AE6" s="21">
        <v>232951516</v>
      </c>
      <c r="AF6" s="21"/>
      <c r="AG6" s="22" t="s">
        <v>43</v>
      </c>
      <c r="AH6" s="23" t="s">
        <v>44</v>
      </c>
      <c r="AI6" s="23" t="s">
        <v>45</v>
      </c>
      <c r="AJ6" s="24" t="s">
        <v>40</v>
      </c>
      <c r="AK6" s="25">
        <v>76230</v>
      </c>
      <c r="AL6" s="24" t="s">
        <v>46</v>
      </c>
      <c r="AM6" s="4"/>
      <c r="AN6" s="26"/>
      <c r="AO6" s="26"/>
      <c r="AP6" s="26"/>
      <c r="AQ6" s="26"/>
      <c r="AR6" s="26"/>
      <c r="AS6" s="27"/>
      <c r="AT6" s="27"/>
      <c r="AU6" s="27"/>
      <c r="AV6" s="27"/>
      <c r="AW6" s="27"/>
      <c r="AX6" s="27" t="s">
        <v>15</v>
      </c>
      <c r="AY6" s="27"/>
      <c r="AZ6" s="28">
        <v>100000</v>
      </c>
      <c r="BA6" s="28" t="s">
        <v>16</v>
      </c>
      <c r="BB6" s="27" t="s">
        <v>17</v>
      </c>
      <c r="BC6" s="29" t="s">
        <v>116</v>
      </c>
      <c r="BD6" s="30"/>
      <c r="BE6" s="31"/>
      <c r="BF6" s="31"/>
      <c r="BG6" s="32">
        <v>8352</v>
      </c>
      <c r="BH6" s="33"/>
      <c r="BI6" s="34">
        <v>12528</v>
      </c>
    </row>
    <row r="7" spans="1:61" x14ac:dyDescent="0.2">
      <c r="A7" s="1">
        <v>44470</v>
      </c>
      <c r="B7" s="2" t="s">
        <v>111</v>
      </c>
      <c r="C7" s="3" t="s">
        <v>47</v>
      </c>
      <c r="D7" s="4">
        <v>78912920200022</v>
      </c>
      <c r="E7" s="4" t="s">
        <v>1</v>
      </c>
      <c r="F7" s="5">
        <v>50075217818190</v>
      </c>
      <c r="G7" s="5" t="s">
        <v>2</v>
      </c>
      <c r="H7" s="6">
        <v>1735000</v>
      </c>
      <c r="I7" s="7">
        <v>500</v>
      </c>
      <c r="J7" s="7"/>
      <c r="K7" s="8" t="s">
        <v>3</v>
      </c>
      <c r="L7" s="4" t="s">
        <v>4</v>
      </c>
      <c r="M7" s="9">
        <v>6</v>
      </c>
      <c r="N7" s="10">
        <v>0</v>
      </c>
      <c r="O7" s="11" t="s">
        <v>5</v>
      </c>
      <c r="P7" s="12">
        <v>44488</v>
      </c>
      <c r="Q7" s="12">
        <v>44488</v>
      </c>
      <c r="R7" s="13">
        <v>44496</v>
      </c>
      <c r="S7" s="13" t="s">
        <v>6</v>
      </c>
      <c r="T7" s="13">
        <v>44562</v>
      </c>
      <c r="U7" s="14">
        <v>44926</v>
      </c>
      <c r="V7" s="15"/>
      <c r="W7" s="16">
        <v>12</v>
      </c>
      <c r="X7" s="17">
        <v>27</v>
      </c>
      <c r="Y7" s="18"/>
      <c r="Z7" s="18"/>
      <c r="AA7" s="19" t="s">
        <v>7</v>
      </c>
      <c r="AB7" s="19" t="s">
        <v>34</v>
      </c>
      <c r="AC7" s="19" t="s">
        <v>35</v>
      </c>
      <c r="AD7" s="20" t="s">
        <v>36</v>
      </c>
      <c r="AE7" s="21">
        <v>232951516</v>
      </c>
      <c r="AF7" s="21"/>
      <c r="AG7" s="22" t="s">
        <v>48</v>
      </c>
      <c r="AH7" s="23">
        <v>80400</v>
      </c>
      <c r="AI7" s="23" t="s">
        <v>49</v>
      </c>
      <c r="AJ7" s="24" t="s">
        <v>40</v>
      </c>
      <c r="AK7" s="25">
        <v>76230</v>
      </c>
      <c r="AL7" s="24" t="s">
        <v>46</v>
      </c>
      <c r="AM7" s="4"/>
      <c r="AN7" s="26"/>
      <c r="AO7" s="26"/>
      <c r="AP7" s="26"/>
      <c r="AQ7" s="26"/>
      <c r="AR7" s="26"/>
      <c r="AS7" s="27"/>
      <c r="AT7" s="27"/>
      <c r="AU7" s="27"/>
      <c r="AV7" s="27"/>
      <c r="AW7" s="27"/>
      <c r="AX7" s="27" t="s">
        <v>15</v>
      </c>
      <c r="AY7" s="27"/>
      <c r="AZ7" s="28">
        <v>100000</v>
      </c>
      <c r="BA7" s="28" t="s">
        <v>16</v>
      </c>
      <c r="BB7" s="27" t="s">
        <v>17</v>
      </c>
      <c r="BC7" s="29" t="s">
        <v>117</v>
      </c>
      <c r="BD7" s="30"/>
      <c r="BE7" s="31"/>
      <c r="BF7" s="31"/>
      <c r="BG7" s="32">
        <v>10410</v>
      </c>
      <c r="BH7" s="33"/>
      <c r="BI7" s="34">
        <v>15615</v>
      </c>
    </row>
    <row r="8" spans="1:61" x14ac:dyDescent="0.2">
      <c r="A8" s="1">
        <v>44470</v>
      </c>
      <c r="B8" s="2" t="s">
        <v>111</v>
      </c>
      <c r="C8" s="3" t="s">
        <v>50</v>
      </c>
      <c r="D8" s="4">
        <v>79812110900044</v>
      </c>
      <c r="E8" s="4" t="s">
        <v>1</v>
      </c>
      <c r="F8" s="5">
        <v>50028894969132</v>
      </c>
      <c r="G8" s="5" t="s">
        <v>2</v>
      </c>
      <c r="H8" s="6">
        <v>1169000</v>
      </c>
      <c r="I8" s="7">
        <v>500</v>
      </c>
      <c r="J8" s="7"/>
      <c r="K8" s="8" t="s">
        <v>3</v>
      </c>
      <c r="L8" s="4" t="s">
        <v>4</v>
      </c>
      <c r="M8" s="9">
        <v>6</v>
      </c>
      <c r="N8" s="10">
        <v>0</v>
      </c>
      <c r="O8" s="11" t="s">
        <v>5</v>
      </c>
      <c r="P8" s="12">
        <v>44488</v>
      </c>
      <c r="Q8" s="12">
        <v>44488</v>
      </c>
      <c r="R8" s="13">
        <v>44496</v>
      </c>
      <c r="S8" s="13" t="s">
        <v>6</v>
      </c>
      <c r="T8" s="13">
        <v>44562</v>
      </c>
      <c r="U8" s="14">
        <v>44926</v>
      </c>
      <c r="V8" s="15"/>
      <c r="W8" s="16">
        <v>12</v>
      </c>
      <c r="X8" s="17">
        <v>18</v>
      </c>
      <c r="Y8" s="18"/>
      <c r="Z8" s="18"/>
      <c r="AA8" s="19" t="s">
        <v>7</v>
      </c>
      <c r="AB8" s="19" t="s">
        <v>8</v>
      </c>
      <c r="AC8" s="19" t="s">
        <v>9</v>
      </c>
      <c r="AD8" s="20" t="s">
        <v>10</v>
      </c>
      <c r="AE8" s="21">
        <v>299618656</v>
      </c>
      <c r="AF8" s="21"/>
      <c r="AG8" s="22" t="s">
        <v>51</v>
      </c>
      <c r="AH8" s="23" t="s">
        <v>52</v>
      </c>
      <c r="AI8" s="23" t="s">
        <v>53</v>
      </c>
      <c r="AJ8" s="24" t="s">
        <v>54</v>
      </c>
      <c r="AK8" s="25">
        <v>35760</v>
      </c>
      <c r="AL8" s="24" t="s">
        <v>31</v>
      </c>
      <c r="AM8" s="4"/>
      <c r="AN8" s="26"/>
      <c r="AO8" s="26"/>
      <c r="AP8" s="26"/>
      <c r="AQ8" s="26"/>
      <c r="AR8" s="26"/>
      <c r="AS8" s="27"/>
      <c r="AT8" s="27"/>
      <c r="AU8" s="27"/>
      <c r="AV8" s="27"/>
      <c r="AW8" s="27"/>
      <c r="AX8" s="27" t="s">
        <v>15</v>
      </c>
      <c r="AY8" s="27"/>
      <c r="AZ8" s="28">
        <v>100000</v>
      </c>
      <c r="BA8" s="28" t="s">
        <v>16</v>
      </c>
      <c r="BB8" s="27" t="s">
        <v>17</v>
      </c>
      <c r="BC8" s="29" t="s">
        <v>118</v>
      </c>
      <c r="BD8" s="30"/>
      <c r="BE8" s="31"/>
      <c r="BF8" s="31"/>
      <c r="BG8" s="32">
        <v>7014</v>
      </c>
      <c r="BH8" s="33"/>
      <c r="BI8" s="34">
        <v>10521</v>
      </c>
    </row>
    <row r="9" spans="1:61" x14ac:dyDescent="0.2">
      <c r="A9" s="1">
        <v>44470</v>
      </c>
      <c r="B9" s="2" t="s">
        <v>111</v>
      </c>
      <c r="C9" s="3" t="s">
        <v>55</v>
      </c>
      <c r="D9" s="4">
        <v>78912917800024</v>
      </c>
      <c r="E9" s="4" t="s">
        <v>1</v>
      </c>
      <c r="F9" s="5">
        <v>50096773437043</v>
      </c>
      <c r="G9" s="5" t="s">
        <v>2</v>
      </c>
      <c r="H9" s="6">
        <v>1043000</v>
      </c>
      <c r="I9" s="7">
        <v>750</v>
      </c>
      <c r="J9" s="7"/>
      <c r="K9" s="8" t="s">
        <v>3</v>
      </c>
      <c r="L9" s="4" t="s">
        <v>4</v>
      </c>
      <c r="M9" s="9">
        <v>6</v>
      </c>
      <c r="N9" s="10">
        <v>0</v>
      </c>
      <c r="O9" s="11" t="s">
        <v>5</v>
      </c>
      <c r="P9" s="12">
        <v>44488</v>
      </c>
      <c r="Q9" s="12">
        <v>44488</v>
      </c>
      <c r="R9" s="13">
        <v>44496</v>
      </c>
      <c r="S9" s="13" t="s">
        <v>6</v>
      </c>
      <c r="T9" s="13">
        <v>44562</v>
      </c>
      <c r="U9" s="14">
        <v>44926</v>
      </c>
      <c r="V9" s="15"/>
      <c r="W9" s="16">
        <v>12</v>
      </c>
      <c r="X9" s="17">
        <v>16</v>
      </c>
      <c r="Y9" s="18"/>
      <c r="Z9" s="18"/>
      <c r="AA9" s="19" t="s">
        <v>7</v>
      </c>
      <c r="AB9" s="19" t="s">
        <v>34</v>
      </c>
      <c r="AC9" s="19" t="s">
        <v>35</v>
      </c>
      <c r="AD9" s="20" t="s">
        <v>36</v>
      </c>
      <c r="AE9" s="21">
        <v>232951516</v>
      </c>
      <c r="AF9" s="21"/>
      <c r="AG9" s="22" t="s">
        <v>56</v>
      </c>
      <c r="AH9" s="23" t="s">
        <v>57</v>
      </c>
      <c r="AI9" s="23" t="s">
        <v>58</v>
      </c>
      <c r="AJ9" s="24" t="s">
        <v>40</v>
      </c>
      <c r="AK9" s="25">
        <v>76230</v>
      </c>
      <c r="AL9" s="24" t="s">
        <v>46</v>
      </c>
      <c r="AM9" s="4"/>
      <c r="AN9" s="26"/>
      <c r="AO9" s="26"/>
      <c r="AP9" s="26"/>
      <c r="AQ9" s="26"/>
      <c r="AR9" s="26"/>
      <c r="AS9" s="27"/>
      <c r="AT9" s="27"/>
      <c r="AU9" s="27"/>
      <c r="AV9" s="27"/>
      <c r="AW9" s="27"/>
      <c r="AX9" s="27" t="s">
        <v>15</v>
      </c>
      <c r="AY9" s="27"/>
      <c r="AZ9" s="28">
        <v>100000</v>
      </c>
      <c r="BA9" s="28" t="s">
        <v>16</v>
      </c>
      <c r="BB9" s="27" t="s">
        <v>17</v>
      </c>
      <c r="BC9" s="29" t="s">
        <v>119</v>
      </c>
      <c r="BD9" s="30"/>
      <c r="BE9" s="31"/>
      <c r="BF9" s="31"/>
      <c r="BG9" s="32">
        <v>6258</v>
      </c>
      <c r="BH9" s="33"/>
      <c r="BI9" s="34">
        <v>9387</v>
      </c>
    </row>
    <row r="10" spans="1:61" x14ac:dyDescent="0.2">
      <c r="A10" s="1">
        <v>44470</v>
      </c>
      <c r="B10" s="2" t="s">
        <v>111</v>
      </c>
      <c r="C10" s="3" t="s">
        <v>59</v>
      </c>
      <c r="D10" s="4">
        <v>79078190000044</v>
      </c>
      <c r="E10" s="4" t="s">
        <v>1</v>
      </c>
      <c r="F10" s="5">
        <v>50089689615434</v>
      </c>
      <c r="G10" s="5" t="s">
        <v>2</v>
      </c>
      <c r="H10" s="6">
        <v>1599000</v>
      </c>
      <c r="I10" s="7">
        <v>350</v>
      </c>
      <c r="J10" s="7"/>
      <c r="K10" s="8" t="s">
        <v>3</v>
      </c>
      <c r="L10" s="4" t="s">
        <v>4</v>
      </c>
      <c r="M10" s="9">
        <v>6</v>
      </c>
      <c r="N10" s="10">
        <v>0</v>
      </c>
      <c r="O10" s="11" t="s">
        <v>5</v>
      </c>
      <c r="P10" s="12">
        <v>44488</v>
      </c>
      <c r="Q10" s="12">
        <v>44488</v>
      </c>
      <c r="R10" s="13">
        <v>44496</v>
      </c>
      <c r="S10" s="13" t="s">
        <v>6</v>
      </c>
      <c r="T10" s="13">
        <v>44562</v>
      </c>
      <c r="U10" s="14">
        <v>44926</v>
      </c>
      <c r="V10" s="15"/>
      <c r="W10" s="16">
        <v>12</v>
      </c>
      <c r="X10" s="17">
        <v>15</v>
      </c>
      <c r="Y10" s="18"/>
      <c r="Z10" s="18"/>
      <c r="AA10" s="19" t="s">
        <v>7</v>
      </c>
      <c r="AB10" s="19" t="s">
        <v>8</v>
      </c>
      <c r="AC10" s="19" t="s">
        <v>9</v>
      </c>
      <c r="AD10" s="20" t="s">
        <v>10</v>
      </c>
      <c r="AE10" s="21">
        <v>299618656</v>
      </c>
      <c r="AF10" s="21"/>
      <c r="AG10" s="22" t="s">
        <v>60</v>
      </c>
      <c r="AH10" s="23">
        <v>29000</v>
      </c>
      <c r="AI10" s="23" t="s">
        <v>61</v>
      </c>
      <c r="AJ10" s="24" t="s">
        <v>54</v>
      </c>
      <c r="AK10" s="25">
        <v>35760</v>
      </c>
      <c r="AL10" s="24" t="s">
        <v>31</v>
      </c>
      <c r="AM10" s="4"/>
      <c r="AN10" s="26"/>
      <c r="AO10" s="26"/>
      <c r="AP10" s="26"/>
      <c r="AQ10" s="26"/>
      <c r="AR10" s="26"/>
      <c r="AS10" s="27"/>
      <c r="AT10" s="27"/>
      <c r="AU10" s="27"/>
      <c r="AV10" s="27"/>
      <c r="AW10" s="27"/>
      <c r="AX10" s="27" t="s">
        <v>15</v>
      </c>
      <c r="AY10" s="27"/>
      <c r="AZ10" s="28">
        <v>100000</v>
      </c>
      <c r="BA10" s="28" t="s">
        <v>16</v>
      </c>
      <c r="BB10" s="27" t="s">
        <v>17</v>
      </c>
      <c r="BC10" s="29" t="s">
        <v>120</v>
      </c>
      <c r="BD10" s="30"/>
      <c r="BE10" s="31"/>
      <c r="BF10" s="31"/>
      <c r="BG10" s="32">
        <v>9594</v>
      </c>
      <c r="BH10" s="33"/>
      <c r="BI10" s="34">
        <v>14391</v>
      </c>
    </row>
    <row r="11" spans="1:61" x14ac:dyDescent="0.2">
      <c r="A11" s="1">
        <v>44470</v>
      </c>
      <c r="B11" s="2" t="s">
        <v>111</v>
      </c>
      <c r="C11" s="3" t="s">
        <v>62</v>
      </c>
      <c r="D11" s="4">
        <v>80328746500022</v>
      </c>
      <c r="E11" s="4" t="s">
        <v>19</v>
      </c>
      <c r="F11" s="5">
        <v>50073757642324</v>
      </c>
      <c r="G11" s="5" t="s">
        <v>2</v>
      </c>
      <c r="H11" s="6">
        <v>1000000</v>
      </c>
      <c r="I11" s="7">
        <v>350</v>
      </c>
      <c r="J11" s="7"/>
      <c r="K11" s="8" t="s">
        <v>3</v>
      </c>
      <c r="L11" s="4" t="s">
        <v>4</v>
      </c>
      <c r="M11" s="9">
        <v>6</v>
      </c>
      <c r="N11" s="10">
        <v>0</v>
      </c>
      <c r="O11" s="11" t="s">
        <v>5</v>
      </c>
      <c r="P11" s="12">
        <v>44488</v>
      </c>
      <c r="Q11" s="12">
        <v>44488</v>
      </c>
      <c r="R11" s="13">
        <v>44496</v>
      </c>
      <c r="S11" s="13" t="s">
        <v>6</v>
      </c>
      <c r="T11" s="13">
        <v>44562</v>
      </c>
      <c r="U11" s="14">
        <v>44926</v>
      </c>
      <c r="V11" s="15"/>
      <c r="W11" s="16">
        <v>12</v>
      </c>
      <c r="X11" s="17"/>
      <c r="Y11" s="18"/>
      <c r="Z11" s="18"/>
      <c r="AA11" s="19" t="s">
        <v>7</v>
      </c>
      <c r="AB11" s="19" t="s">
        <v>34</v>
      </c>
      <c r="AC11" s="19" t="s">
        <v>35</v>
      </c>
      <c r="AD11" s="20" t="s">
        <v>36</v>
      </c>
      <c r="AE11" s="21">
        <v>232951516</v>
      </c>
      <c r="AF11" s="21"/>
      <c r="AG11" s="22" t="s">
        <v>63</v>
      </c>
      <c r="AH11" s="23">
        <v>45120</v>
      </c>
      <c r="AI11" s="23" t="s">
        <v>64</v>
      </c>
      <c r="AJ11" s="24" t="s">
        <v>65</v>
      </c>
      <c r="AK11" s="25">
        <v>45120</v>
      </c>
      <c r="AL11" s="24" t="s">
        <v>66</v>
      </c>
      <c r="AM11" s="4"/>
      <c r="AN11" s="26"/>
      <c r="AO11" s="26"/>
      <c r="AP11" s="26"/>
      <c r="AQ11" s="26"/>
      <c r="AR11" s="26"/>
      <c r="AS11" s="27"/>
      <c r="AT11" s="27"/>
      <c r="AU11" s="27"/>
      <c r="AV11" s="27"/>
      <c r="AW11" s="27"/>
      <c r="AX11" s="27" t="s">
        <v>15</v>
      </c>
      <c r="AY11" s="27"/>
      <c r="AZ11" s="28">
        <v>100000</v>
      </c>
      <c r="BA11" s="28" t="s">
        <v>16</v>
      </c>
      <c r="BB11" s="27" t="s">
        <v>17</v>
      </c>
      <c r="BC11" s="29" t="s">
        <v>121</v>
      </c>
      <c r="BD11" s="30"/>
      <c r="BE11" s="31"/>
      <c r="BF11" s="31"/>
      <c r="BG11" s="32">
        <v>6000</v>
      </c>
      <c r="BH11" s="33"/>
      <c r="BI11" s="34">
        <v>9000</v>
      </c>
    </row>
    <row r="12" spans="1:61" x14ac:dyDescent="0.2">
      <c r="A12" s="1">
        <v>44470</v>
      </c>
      <c r="B12" s="2" t="s">
        <v>111</v>
      </c>
      <c r="C12" s="3" t="s">
        <v>67</v>
      </c>
      <c r="D12" s="4">
        <v>82056751900039</v>
      </c>
      <c r="E12" s="4" t="s">
        <v>19</v>
      </c>
      <c r="F12" s="5">
        <v>50007183068904</v>
      </c>
      <c r="G12" s="5" t="s">
        <v>2</v>
      </c>
      <c r="H12" s="6">
        <v>2060000</v>
      </c>
      <c r="I12" s="7">
        <v>500</v>
      </c>
      <c r="J12" s="7"/>
      <c r="K12" s="8" t="s">
        <v>3</v>
      </c>
      <c r="L12" s="4" t="s">
        <v>4</v>
      </c>
      <c r="M12" s="9">
        <v>6</v>
      </c>
      <c r="N12" s="10">
        <v>0</v>
      </c>
      <c r="O12" s="11" t="s">
        <v>5</v>
      </c>
      <c r="P12" s="12">
        <v>44488</v>
      </c>
      <c r="Q12" s="12">
        <v>44488</v>
      </c>
      <c r="R12" s="13">
        <v>44496</v>
      </c>
      <c r="S12" s="13" t="s">
        <v>6</v>
      </c>
      <c r="T12" s="13">
        <v>44562</v>
      </c>
      <c r="U12" s="14">
        <v>44926</v>
      </c>
      <c r="V12" s="15"/>
      <c r="W12" s="16">
        <v>12</v>
      </c>
      <c r="X12" s="17"/>
      <c r="Y12" s="18"/>
      <c r="Z12" s="18"/>
      <c r="AA12" s="19" t="s">
        <v>7</v>
      </c>
      <c r="AB12" s="19" t="s">
        <v>8</v>
      </c>
      <c r="AC12" s="19" t="s">
        <v>9</v>
      </c>
      <c r="AD12" s="20" t="s">
        <v>10</v>
      </c>
      <c r="AE12" s="21">
        <v>299618656</v>
      </c>
      <c r="AF12" s="21"/>
      <c r="AG12" s="22" t="s">
        <v>68</v>
      </c>
      <c r="AH12" s="23" t="s">
        <v>69</v>
      </c>
      <c r="AI12" s="23" t="s">
        <v>70</v>
      </c>
      <c r="AJ12" s="24" t="s">
        <v>71</v>
      </c>
      <c r="AK12" s="25">
        <v>35133</v>
      </c>
      <c r="AL12" s="24" t="s">
        <v>72</v>
      </c>
      <c r="AM12" s="4"/>
      <c r="AN12" s="26"/>
      <c r="AO12" s="26"/>
      <c r="AP12" s="26"/>
      <c r="AQ12" s="26"/>
      <c r="AR12" s="26"/>
      <c r="AS12" s="27"/>
      <c r="AT12" s="27"/>
      <c r="AU12" s="27"/>
      <c r="AV12" s="27"/>
      <c r="AW12" s="27"/>
      <c r="AX12" s="27" t="s">
        <v>15</v>
      </c>
      <c r="AY12" s="27"/>
      <c r="AZ12" s="28">
        <v>100000</v>
      </c>
      <c r="BA12" s="28" t="s">
        <v>16</v>
      </c>
      <c r="BB12" s="27" t="s">
        <v>17</v>
      </c>
      <c r="BC12" s="29" t="s">
        <v>122</v>
      </c>
      <c r="BD12" s="30"/>
      <c r="BE12" s="31"/>
      <c r="BF12" s="31"/>
      <c r="BG12" s="32">
        <v>12360</v>
      </c>
      <c r="BH12" s="33"/>
      <c r="BI12" s="34">
        <v>18540</v>
      </c>
    </row>
    <row r="13" spans="1:61" x14ac:dyDescent="0.2">
      <c r="A13" s="1">
        <v>44470</v>
      </c>
      <c r="B13" s="2" t="s">
        <v>111</v>
      </c>
      <c r="C13" s="3" t="s">
        <v>73</v>
      </c>
      <c r="D13" s="4">
        <v>79078189200035</v>
      </c>
      <c r="E13" s="4" t="s">
        <v>1</v>
      </c>
      <c r="F13" s="5">
        <v>50049149102106</v>
      </c>
      <c r="G13" s="5" t="s">
        <v>2</v>
      </c>
      <c r="H13" s="6">
        <v>1121000</v>
      </c>
      <c r="I13" s="7">
        <v>500</v>
      </c>
      <c r="J13" s="7"/>
      <c r="K13" s="8" t="s">
        <v>3</v>
      </c>
      <c r="L13" s="4" t="s">
        <v>4</v>
      </c>
      <c r="M13" s="9">
        <v>6</v>
      </c>
      <c r="N13" s="10">
        <v>0</v>
      </c>
      <c r="O13" s="11" t="s">
        <v>5</v>
      </c>
      <c r="P13" s="12">
        <v>44488</v>
      </c>
      <c r="Q13" s="12">
        <v>44488</v>
      </c>
      <c r="R13" s="13">
        <v>44496</v>
      </c>
      <c r="S13" s="13" t="s">
        <v>6</v>
      </c>
      <c r="T13" s="13">
        <v>44562</v>
      </c>
      <c r="U13" s="14">
        <v>44926</v>
      </c>
      <c r="V13" s="15"/>
      <c r="W13" s="16">
        <v>12</v>
      </c>
      <c r="X13" s="17"/>
      <c r="Y13" s="18"/>
      <c r="Z13" s="18"/>
      <c r="AA13" s="19" t="s">
        <v>7</v>
      </c>
      <c r="AB13" s="19" t="s">
        <v>8</v>
      </c>
      <c r="AC13" s="19" t="s">
        <v>9</v>
      </c>
      <c r="AD13" s="20" t="s">
        <v>10</v>
      </c>
      <c r="AE13" s="21">
        <v>299618656</v>
      </c>
      <c r="AF13" s="21"/>
      <c r="AG13" s="22" t="s">
        <v>74</v>
      </c>
      <c r="AH13" s="23" t="s">
        <v>75</v>
      </c>
      <c r="AI13" s="23" t="s">
        <v>76</v>
      </c>
      <c r="AJ13" s="24" t="s">
        <v>77</v>
      </c>
      <c r="AK13" s="25">
        <v>72700</v>
      </c>
      <c r="AL13" s="24" t="s">
        <v>76</v>
      </c>
      <c r="AM13" s="4"/>
      <c r="AN13" s="26"/>
      <c r="AO13" s="26"/>
      <c r="AP13" s="26"/>
      <c r="AQ13" s="26"/>
      <c r="AR13" s="26"/>
      <c r="AS13" s="27"/>
      <c r="AT13" s="27"/>
      <c r="AU13" s="27"/>
      <c r="AV13" s="27"/>
      <c r="AW13" s="27"/>
      <c r="AX13" s="27" t="s">
        <v>15</v>
      </c>
      <c r="AY13" s="27"/>
      <c r="AZ13" s="28">
        <v>100000</v>
      </c>
      <c r="BA13" s="28" t="s">
        <v>16</v>
      </c>
      <c r="BB13" s="27" t="s">
        <v>17</v>
      </c>
      <c r="BC13" s="29" t="s">
        <v>123</v>
      </c>
      <c r="BD13" s="30"/>
      <c r="BE13" s="31"/>
      <c r="BF13" s="31"/>
      <c r="BG13" s="32">
        <v>6726</v>
      </c>
      <c r="BH13" s="33"/>
      <c r="BI13" s="34">
        <v>10089</v>
      </c>
    </row>
    <row r="14" spans="1:61" x14ac:dyDescent="0.2">
      <c r="A14" s="36">
        <v>44470</v>
      </c>
      <c r="B14" s="37" t="s">
        <v>111</v>
      </c>
      <c r="C14" s="38" t="s">
        <v>78</v>
      </c>
      <c r="D14" s="39">
        <v>82092759800020</v>
      </c>
      <c r="E14" s="39" t="s">
        <v>79</v>
      </c>
      <c r="F14" s="40" t="s">
        <v>80</v>
      </c>
      <c r="G14" s="40" t="s">
        <v>2</v>
      </c>
      <c r="H14" s="41">
        <v>10000</v>
      </c>
      <c r="I14" s="42">
        <v>12</v>
      </c>
      <c r="J14" s="42" t="s">
        <v>81</v>
      </c>
      <c r="K14" s="43" t="s">
        <v>3</v>
      </c>
      <c r="L14" s="39" t="s">
        <v>82</v>
      </c>
      <c r="M14" s="44">
        <v>15</v>
      </c>
      <c r="N14" s="45">
        <v>0</v>
      </c>
      <c r="O14" s="46" t="s">
        <v>5</v>
      </c>
      <c r="P14" s="47">
        <v>44490</v>
      </c>
      <c r="Q14" s="47">
        <v>44500</v>
      </c>
      <c r="R14" s="48">
        <v>44491</v>
      </c>
      <c r="S14" s="48" t="s">
        <v>83</v>
      </c>
      <c r="T14" s="48" t="s">
        <v>84</v>
      </c>
      <c r="U14" s="49">
        <v>44926</v>
      </c>
      <c r="V14" s="50"/>
      <c r="W14" s="51">
        <v>14</v>
      </c>
      <c r="X14" s="52">
        <v>51</v>
      </c>
      <c r="Y14" s="53"/>
      <c r="Z14" s="53"/>
      <c r="AA14" s="54" t="s">
        <v>7</v>
      </c>
      <c r="AB14" s="54" t="s">
        <v>85</v>
      </c>
      <c r="AC14" s="54" t="s">
        <v>86</v>
      </c>
      <c r="AD14" s="55"/>
      <c r="AE14" s="56"/>
      <c r="AF14" s="56"/>
      <c r="AG14" s="57" t="s">
        <v>87</v>
      </c>
      <c r="AH14" s="58">
        <v>77120</v>
      </c>
      <c r="AI14" s="57" t="s">
        <v>88</v>
      </c>
      <c r="AJ14" s="59" t="s">
        <v>89</v>
      </c>
      <c r="AK14" s="60">
        <v>77700</v>
      </c>
      <c r="AL14" s="59" t="s">
        <v>90</v>
      </c>
      <c r="AM14" s="61"/>
      <c r="AN14" s="62"/>
      <c r="AO14" s="62"/>
      <c r="AP14" s="62"/>
      <c r="AQ14" s="62"/>
      <c r="AR14" s="62"/>
      <c r="AS14" s="63"/>
      <c r="AT14" s="63"/>
      <c r="AU14" s="63"/>
      <c r="AV14" s="63"/>
      <c r="AW14" s="63"/>
      <c r="AX14" s="63" t="s">
        <v>91</v>
      </c>
      <c r="AY14" s="63" t="s">
        <v>92</v>
      </c>
      <c r="AZ14" s="64">
        <v>20000</v>
      </c>
      <c r="BA14" s="64" t="s">
        <v>93</v>
      </c>
      <c r="BB14" s="63" t="s">
        <v>94</v>
      </c>
      <c r="BC14" s="29" t="s">
        <v>124</v>
      </c>
      <c r="BD14" s="30">
        <v>17.510000000000002</v>
      </c>
      <c r="BE14" s="31">
        <v>16.86</v>
      </c>
      <c r="BF14" s="31" t="s">
        <v>95</v>
      </c>
      <c r="BG14" s="32" t="s">
        <v>96</v>
      </c>
      <c r="BH14" s="33">
        <v>713.125</v>
      </c>
      <c r="BI14" s="34" t="s">
        <v>96</v>
      </c>
    </row>
    <row r="15" spans="1:61" x14ac:dyDescent="0.2">
      <c r="A15" s="1">
        <v>44470</v>
      </c>
      <c r="B15" s="2" t="s">
        <v>111</v>
      </c>
      <c r="C15" s="65" t="s">
        <v>97</v>
      </c>
      <c r="D15" s="4">
        <v>52095536000018</v>
      </c>
      <c r="E15" s="4" t="s">
        <v>98</v>
      </c>
      <c r="F15" s="5">
        <v>30000950582200</v>
      </c>
      <c r="G15" s="5" t="s">
        <v>2</v>
      </c>
      <c r="H15" s="6">
        <v>177935</v>
      </c>
      <c r="I15" s="7">
        <v>125</v>
      </c>
      <c r="J15" s="7"/>
      <c r="K15" s="8" t="s">
        <v>3</v>
      </c>
      <c r="L15" s="4" t="s">
        <v>99</v>
      </c>
      <c r="M15" s="9">
        <v>3</v>
      </c>
      <c r="N15" s="10">
        <v>0</v>
      </c>
      <c r="O15" s="11" t="s">
        <v>5</v>
      </c>
      <c r="P15" s="12">
        <v>44497</v>
      </c>
      <c r="Q15" s="12">
        <v>44495</v>
      </c>
      <c r="R15" s="13">
        <v>44498</v>
      </c>
      <c r="S15" s="13" t="s">
        <v>100</v>
      </c>
      <c r="T15" s="13">
        <v>44562</v>
      </c>
      <c r="U15" s="14">
        <v>44926</v>
      </c>
      <c r="V15" s="15"/>
      <c r="W15" s="16">
        <v>12</v>
      </c>
      <c r="X15" s="17">
        <v>79</v>
      </c>
      <c r="Y15" s="18"/>
      <c r="Z15" s="18"/>
      <c r="AA15" s="19" t="s">
        <v>7</v>
      </c>
      <c r="AB15" s="19" t="s">
        <v>101</v>
      </c>
      <c r="AC15" s="19" t="s">
        <v>102</v>
      </c>
      <c r="AD15" s="20" t="s">
        <v>103</v>
      </c>
      <c r="AE15" s="21">
        <v>238618100</v>
      </c>
      <c r="AF15" s="21"/>
      <c r="AG15" s="22" t="s">
        <v>104</v>
      </c>
      <c r="AH15" s="25">
        <v>45400</v>
      </c>
      <c r="AI15" s="24" t="s">
        <v>105</v>
      </c>
      <c r="AJ15" s="24" t="s">
        <v>106</v>
      </c>
      <c r="AK15" s="25">
        <v>45400</v>
      </c>
      <c r="AL15" s="24" t="s">
        <v>105</v>
      </c>
      <c r="AM15" s="4" t="s">
        <v>107</v>
      </c>
      <c r="AN15" s="26">
        <v>125</v>
      </c>
      <c r="AO15" s="26">
        <v>125</v>
      </c>
      <c r="AP15" s="26">
        <v>125</v>
      </c>
      <c r="AQ15" s="26">
        <v>125</v>
      </c>
      <c r="AR15" s="26">
        <v>125</v>
      </c>
      <c r="AS15" s="27">
        <v>0</v>
      </c>
      <c r="AT15" s="27">
        <v>63103</v>
      </c>
      <c r="AU15" s="27">
        <v>34118</v>
      </c>
      <c r="AV15" s="27">
        <v>48297</v>
      </c>
      <c r="AW15" s="27">
        <v>32417</v>
      </c>
      <c r="AX15" s="27" t="s">
        <v>108</v>
      </c>
      <c r="AY15" s="27"/>
      <c r="AZ15" s="28">
        <v>10000</v>
      </c>
      <c r="BA15" s="28" t="s">
        <v>109</v>
      </c>
      <c r="BB15" s="27" t="s">
        <v>17</v>
      </c>
      <c r="BC15" s="29" t="s">
        <v>125</v>
      </c>
      <c r="BD15" s="30"/>
      <c r="BE15" s="31"/>
      <c r="BF15" s="31"/>
      <c r="BG15" s="32">
        <v>533.80499999999995</v>
      </c>
      <c r="BH15" s="33"/>
      <c r="BI15" s="34">
        <v>715.29869999999994</v>
      </c>
    </row>
    <row r="16" spans="1:61" ht="17" thickBot="1" x14ac:dyDescent="0.25">
      <c r="A16" s="66">
        <v>44470</v>
      </c>
      <c r="B16" s="67" t="s">
        <v>111</v>
      </c>
      <c r="C16" s="68" t="s">
        <v>97</v>
      </c>
      <c r="D16" s="69">
        <v>52095536000018</v>
      </c>
      <c r="E16" s="69" t="s">
        <v>98</v>
      </c>
      <c r="F16" s="70">
        <v>30000950088540</v>
      </c>
      <c r="G16" s="70" t="s">
        <v>2</v>
      </c>
      <c r="H16" s="71">
        <v>2181470</v>
      </c>
      <c r="I16" s="72">
        <v>800</v>
      </c>
      <c r="J16" s="72"/>
      <c r="K16" s="73" t="s">
        <v>3</v>
      </c>
      <c r="L16" s="69" t="s">
        <v>4</v>
      </c>
      <c r="M16" s="74">
        <v>5</v>
      </c>
      <c r="N16" s="75">
        <v>0</v>
      </c>
      <c r="O16" s="76" t="s">
        <v>5</v>
      </c>
      <c r="P16" s="77">
        <v>44497</v>
      </c>
      <c r="Q16" s="77">
        <v>44495</v>
      </c>
      <c r="R16" s="78">
        <v>44498</v>
      </c>
      <c r="S16" s="78" t="s">
        <v>100</v>
      </c>
      <c r="T16" s="78">
        <v>44562</v>
      </c>
      <c r="U16" s="79">
        <v>44926</v>
      </c>
      <c r="V16" s="80"/>
      <c r="W16" s="81">
        <v>12</v>
      </c>
      <c r="X16" s="82">
        <v>79</v>
      </c>
      <c r="Y16" s="83"/>
      <c r="Z16" s="83"/>
      <c r="AA16" s="84" t="s">
        <v>7</v>
      </c>
      <c r="AB16" s="84" t="s">
        <v>101</v>
      </c>
      <c r="AC16" s="84" t="s">
        <v>102</v>
      </c>
      <c r="AD16" s="85" t="s">
        <v>103</v>
      </c>
      <c r="AE16" s="86">
        <v>238618100</v>
      </c>
      <c r="AF16" s="86"/>
      <c r="AG16" s="87" t="s">
        <v>104</v>
      </c>
      <c r="AH16" s="88">
        <v>45400</v>
      </c>
      <c r="AI16" s="89" t="s">
        <v>105</v>
      </c>
      <c r="AJ16" s="89" t="s">
        <v>106</v>
      </c>
      <c r="AK16" s="88">
        <v>45400</v>
      </c>
      <c r="AL16" s="89" t="s">
        <v>105</v>
      </c>
      <c r="AM16" s="69" t="s">
        <v>110</v>
      </c>
      <c r="AN16" s="90">
        <v>800</v>
      </c>
      <c r="AO16" s="90">
        <v>800</v>
      </c>
      <c r="AP16" s="90">
        <v>800</v>
      </c>
      <c r="AQ16" s="90">
        <v>800</v>
      </c>
      <c r="AR16" s="90">
        <v>800</v>
      </c>
      <c r="AS16" s="91">
        <v>100044</v>
      </c>
      <c r="AT16" s="91">
        <v>548786</v>
      </c>
      <c r="AU16" s="91">
        <v>413878</v>
      </c>
      <c r="AV16" s="91">
        <v>701524</v>
      </c>
      <c r="AW16" s="91">
        <v>417238</v>
      </c>
      <c r="AX16" s="91" t="s">
        <v>108</v>
      </c>
      <c r="AY16" s="91"/>
      <c r="AZ16" s="92">
        <v>10000</v>
      </c>
      <c r="BA16" s="92" t="s">
        <v>109</v>
      </c>
      <c r="BB16" s="91" t="s">
        <v>17</v>
      </c>
      <c r="BC16" s="93" t="s">
        <v>126</v>
      </c>
      <c r="BD16" s="94"/>
      <c r="BE16" s="95"/>
      <c r="BF16" s="95"/>
      <c r="BG16" s="96">
        <v>7089.7775000000001</v>
      </c>
      <c r="BH16" s="97"/>
      <c r="BI16" s="98">
        <v>11452.717500000001</v>
      </c>
    </row>
  </sheetData>
  <conditionalFormatting sqref="R3:R15">
    <cfRule type="cellIs" dxfId="6" priority="7" operator="equal">
      <formula>"à signer !!"</formula>
    </cfRule>
  </conditionalFormatting>
  <conditionalFormatting sqref="B2:B16">
    <cfRule type="cellIs" dxfId="5" priority="4" operator="equal">
      <formula>"signé-transmis"</formula>
    </cfRule>
    <cfRule type="cellIs" dxfId="4" priority="5" operator="equal">
      <formula>"signé"</formula>
    </cfRule>
    <cfRule type="cellIs" dxfId="3" priority="6" operator="equal">
      <formula>"à signer !!"</formula>
    </cfRule>
  </conditionalFormatting>
  <conditionalFormatting sqref="R2:R13">
    <cfRule type="cellIs" dxfId="2" priority="3" operator="equal">
      <formula>"à signer !!"</formula>
    </cfRule>
  </conditionalFormatting>
  <conditionalFormatting sqref="R2:R13">
    <cfRule type="cellIs" dxfId="1" priority="2" operator="equal">
      <formula>"à signer !!"</formula>
    </cfRule>
  </conditionalFormatting>
  <conditionalFormatting sqref="R16">
    <cfRule type="cellIs" dxfId="0" priority="1" operator="equal">
      <formula>"à signer !!"</formula>
    </cfRule>
  </conditionalFormatting>
  <dataValidations count="9">
    <dataValidation type="list" allowBlank="1" showInputMessage="1" showErrorMessage="1" sqref="BB1:BB16" xr:uid="{C041CC3E-89C1-0348-BC8E-6CF4936C9B88}">
      <formula1>$CM$2:$CM$26</formula1>
    </dataValidation>
    <dataValidation type="list" allowBlank="1" showInputMessage="1" showErrorMessage="1" sqref="AM2:AM16" xr:uid="{1C1C1C4A-F14D-4042-99C5-861F97935AFC}">
      <formula1>$CL$2:$CL$3</formula1>
    </dataValidation>
    <dataValidation type="list" allowBlank="1" showInputMessage="1" showErrorMessage="1" sqref="N2:N16" xr:uid="{B3BECDF7-5E49-B44F-9543-5D383781BCE8}">
      <formula1>$CI$2:$CI$11</formula1>
    </dataValidation>
    <dataValidation type="list" allowBlank="1" showInputMessage="1" showErrorMessage="1" sqref="L1:L16" xr:uid="{5B9391CA-9496-4C41-A3F4-5CCA83657B56}">
      <formula1>$CJ$2:$CJ$18</formula1>
    </dataValidation>
    <dataValidation type="list" allowBlank="1" showInputMessage="1" showErrorMessage="1" sqref="V1:V16" xr:uid="{6FA6C8D7-CD47-5B49-AD6C-1ABFB79EE7FC}">
      <formula1>$W$1:$Z$1</formula1>
    </dataValidation>
    <dataValidation type="list" allowBlank="1" showInputMessage="1" showErrorMessage="1" sqref="J2:J16" xr:uid="{670A0D68-1F1A-0E46-A68E-21FA677B84EF}">
      <formula1>$CH$2:$CH$20</formula1>
    </dataValidation>
    <dataValidation type="list" allowBlank="1" showInputMessage="1" showErrorMessage="1" sqref="BC1:BC16" xr:uid="{1A584EAF-2285-E348-8673-81082F5DDF18}">
      <formula1>$B$1:$L$1</formula1>
    </dataValidation>
    <dataValidation type="list" allowBlank="1" showInputMessage="1" showErrorMessage="1" sqref="O1:O16" xr:uid="{B0AD7081-DCA0-3E48-8F85-05E8682DB3B4}">
      <formula1>$CN$2:$CN$3</formula1>
    </dataValidation>
    <dataValidation type="list" allowBlank="1" showInputMessage="1" showErrorMessage="1" sqref="K2:K16" xr:uid="{1243C85D-0617-DA42-948D-B98D3BA2940A}">
      <formula1>$CP$2:$CP$3</formula1>
    </dataValidation>
  </dataValidations>
  <hyperlinks>
    <hyperlink ref="AD15" r:id="rId1" xr:uid="{2F74F912-A7A4-0945-8FB3-8E5919F56A17}"/>
    <hyperlink ref="AD16" r:id="rId2" xr:uid="{1694F833-8863-9C40-9471-67EF88EAD17F}"/>
    <hyperlink ref="AD2" r:id="rId3" xr:uid="{E73892B9-15A0-E64E-8F3C-A5460867E4C5}"/>
  </hyperlinks>
  <pageMargins left="0.7" right="0.7" top="0.75" bottom="0.75" header="0.3" footer="0.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Frédérick Marchand</dc:creator>
  <cp:lastModifiedBy>Valérie BRODIEZ</cp:lastModifiedBy>
  <dcterms:created xsi:type="dcterms:W3CDTF">2023-01-27T16:39:48Z</dcterms:created>
  <dcterms:modified xsi:type="dcterms:W3CDTF">2023-01-29T17:40:14Z</dcterms:modified>
</cp:coreProperties>
</file>